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u0059963\Box\KS_HEALPAIN\Working_ToDo\2024\Memorial Symptom Assessment Scale-Short Form (MSAS-SF)\"/>
    </mc:Choice>
  </mc:AlternateContent>
  <xr:revisionPtr revIDLastSave="0" documentId="13_ncr:1_{ED97DDF0-0398-4384-AA93-EC280EBB6DC4}" xr6:coauthVersionLast="47" xr6:coauthVersionMax="47" xr10:uidLastSave="{00000000-0000-0000-0000-000000000000}"/>
  <bookViews>
    <workbookView xWindow="-28920" yWindow="-120" windowWidth="29040" windowHeight="15840" xr2:uid="{00000000-000D-0000-FFFF-FFFF00000000}"/>
  </bookViews>
  <sheets>
    <sheet name="Sheet1" sheetId="1" r:id="rId1"/>
  </sheets>
  <definedNames>
    <definedName name="_xlnm._FilterDatabase" localSheetId="0" hidden="1">Sheet1!$G$1:$G$137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74" i="1" l="1"/>
  <c r="Q73" i="1"/>
  <c r="Q72" i="1"/>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2" i="1"/>
</calcChain>
</file>

<file path=xl/sharedStrings.xml><?xml version="1.0" encoding="utf-8"?>
<sst xmlns="http://schemas.openxmlformats.org/spreadsheetml/2006/main" count="1061" uniqueCount="499">
  <si>
    <t>CDE Name</t>
  </si>
  <si>
    <t>Variable Name</t>
  </si>
  <si>
    <t>Definition</t>
  </si>
  <si>
    <t>Permissible Values</t>
  </si>
  <si>
    <t>PV Description</t>
  </si>
  <si>
    <t>Classification</t>
  </si>
  <si>
    <t>Short Description</t>
  </si>
  <si>
    <t>Additional Notes (Question Text)</t>
  </si>
  <si>
    <t>Data Type</t>
  </si>
  <si>
    <t>Disease Specific Instructions</t>
  </si>
  <si>
    <t>Disease Specific References</t>
  </si>
  <si>
    <t>Population</t>
  </si>
  <si>
    <t>External Id CDISC</t>
  </si>
  <si>
    <t>CRF Name</t>
  </si>
  <si>
    <t>Choose one.</t>
  </si>
  <si>
    <t>CRF Question #</t>
  </si>
  <si>
    <t>Notes</t>
  </si>
  <si>
    <t>0;1</t>
  </si>
  <si>
    <t>Chang VT, Hwang SS, Feuerman M, Kasimis BS, Thaler HT. The memorial symptom assessment scale short form (MSAS-SF). Cancer 2000; 89:1162-71</t>
  </si>
  <si>
    <t>Adult</t>
  </si>
  <si>
    <t>Supplemental</t>
  </si>
  <si>
    <t>1a</t>
  </si>
  <si>
    <t>Chang VT, Hwang SS, Feuerman M, Kasimis BS, Thaler HT. The memorial symptom assessment scale short form (MSAS-SF). Cancer 2000; 89:1162-72</t>
  </si>
  <si>
    <t>0;1;2;3;4</t>
  </si>
  <si>
    <t>2a</t>
  </si>
  <si>
    <t>3a</t>
  </si>
  <si>
    <t>4a</t>
  </si>
  <si>
    <t>MSASSFPain</t>
  </si>
  <si>
    <t>Pain</t>
  </si>
  <si>
    <t>MSASSFLackOfEnergy</t>
  </si>
  <si>
    <t>MSASSFCough</t>
  </si>
  <si>
    <t>Cough</t>
  </si>
  <si>
    <t>5a</t>
  </si>
  <si>
    <t>MSASSFChangesInSkin</t>
  </si>
  <si>
    <t>Changes in skin</t>
  </si>
  <si>
    <t>6a</t>
  </si>
  <si>
    <t>MSASSFDryMouth</t>
  </si>
  <si>
    <t>7a</t>
  </si>
  <si>
    <t>MSASSFNausea</t>
  </si>
  <si>
    <t>Nausea</t>
  </si>
  <si>
    <t>8a</t>
  </si>
  <si>
    <t>MSASSFDrowsy</t>
  </si>
  <si>
    <t>Feeling drowsy</t>
  </si>
  <si>
    <t>9a</t>
  </si>
  <si>
    <t>MSASSFNumb</t>
  </si>
  <si>
    <t>10a</t>
  </si>
  <si>
    <t>MSASSFSleep</t>
  </si>
  <si>
    <t>11a</t>
  </si>
  <si>
    <t>MSASSFBloated</t>
  </si>
  <si>
    <t>Feeling bloated</t>
  </si>
  <si>
    <t>12a</t>
  </si>
  <si>
    <t>MSASSFUrination</t>
  </si>
  <si>
    <t>Problems with urination</t>
  </si>
  <si>
    <t>MSASSFVomiting</t>
  </si>
  <si>
    <t>Vomiting</t>
  </si>
  <si>
    <t>13a</t>
  </si>
  <si>
    <t>14a</t>
  </si>
  <si>
    <t>MSASSFBreath</t>
  </si>
  <si>
    <t>Shortness of breath</t>
  </si>
  <si>
    <t>15a</t>
  </si>
  <si>
    <t>MSASSFDiarrhea</t>
  </si>
  <si>
    <t>Diarrhea</t>
  </si>
  <si>
    <t>16a</t>
  </si>
  <si>
    <t>MSASSFSweats</t>
  </si>
  <si>
    <t>Sweats</t>
  </si>
  <si>
    <t>17a</t>
  </si>
  <si>
    <t>Mouth sores</t>
  </si>
  <si>
    <t>18a</t>
  </si>
  <si>
    <t>MSASSFSexual</t>
  </si>
  <si>
    <t>Problems with sexual interest or activity</t>
  </si>
  <si>
    <t>19a</t>
  </si>
  <si>
    <t>MSASSFItching</t>
  </si>
  <si>
    <t>Itching</t>
  </si>
  <si>
    <t>20a</t>
  </si>
  <si>
    <t xml:space="preserve">MSASSFAppetite </t>
  </si>
  <si>
    <t>Lack of appetite</t>
  </si>
  <si>
    <t>21a</t>
  </si>
  <si>
    <t>MSASSFDizziness</t>
  </si>
  <si>
    <t>Dizziness</t>
  </si>
  <si>
    <t>22a</t>
  </si>
  <si>
    <t>MSASSFSwallowing</t>
  </si>
  <si>
    <t>Difficulty swallowing</t>
  </si>
  <si>
    <t>23a</t>
  </si>
  <si>
    <t>MSASSFFood</t>
  </si>
  <si>
    <t>Change in the way food tastes</t>
  </si>
  <si>
    <t>24a</t>
  </si>
  <si>
    <t>MSASSFWeight</t>
  </si>
  <si>
    <t>Weight loss</t>
  </si>
  <si>
    <t>MSASSFHairLoss</t>
  </si>
  <si>
    <t>25a</t>
  </si>
  <si>
    <t>26a</t>
  </si>
  <si>
    <t>MSASSFConstipation</t>
  </si>
  <si>
    <t>Constipation</t>
  </si>
  <si>
    <t>27a</t>
  </si>
  <si>
    <t>MSASSFSwelling</t>
  </si>
  <si>
    <t>Swelling of arms or legs</t>
  </si>
  <si>
    <t>28a</t>
  </si>
  <si>
    <t>MSASSFMyself</t>
  </si>
  <si>
    <t>“I don’t look like myself”</t>
  </si>
  <si>
    <t>If you had any other symptoms during the past week</t>
  </si>
  <si>
    <t>29a</t>
  </si>
  <si>
    <t>Please list them below</t>
  </si>
  <si>
    <t>Alphanumeric</t>
  </si>
  <si>
    <t>29b</t>
  </si>
  <si>
    <t>Indicate how much the symptom distressed or bothered you</t>
  </si>
  <si>
    <t>30a</t>
  </si>
  <si>
    <t>30b</t>
  </si>
  <si>
    <t>MSASSFOther1Text</t>
  </si>
  <si>
    <t>MSASSFOther2Text</t>
  </si>
  <si>
    <t>31a</t>
  </si>
  <si>
    <t>MSASSFSad</t>
  </si>
  <si>
    <t>Feeling sad</t>
  </si>
  <si>
    <t>MSASSFWorry</t>
  </si>
  <si>
    <t>Worrying</t>
  </si>
  <si>
    <t>32a</t>
  </si>
  <si>
    <t>33a</t>
  </si>
  <si>
    <t>MSASSFIrritable</t>
  </si>
  <si>
    <t>Feeling irritable</t>
  </si>
  <si>
    <t>34a</t>
  </si>
  <si>
    <t>MSASSFNervous</t>
  </si>
  <si>
    <t>Feeling nervous</t>
  </si>
  <si>
    <t>0=No;1=Yes</t>
  </si>
  <si>
    <t>0=Not at all;1=A little bit;2=Somewhat;3=Quite a bit;4=Very much</t>
  </si>
  <si>
    <t>Numeric</t>
  </si>
  <si>
    <t>Choose one</t>
  </si>
  <si>
    <t>Choose one if "1" is chosen on question 1</t>
  </si>
  <si>
    <t>Choose one if "1" is chosen on question 2</t>
  </si>
  <si>
    <t>Choose one if "1" is chosen on question 3</t>
  </si>
  <si>
    <t>Choose one if "1" is chosen on question 4</t>
  </si>
  <si>
    <t>Choose one if "1" is chosen on question 5</t>
  </si>
  <si>
    <t>Choose one if "1" is chosen on question 6</t>
  </si>
  <si>
    <t>Choose one if "1" is chosen on question 7</t>
  </si>
  <si>
    <t>Choose one if "1" is chosen on question 8</t>
  </si>
  <si>
    <t>Choose one if "1" is chosen on question 9</t>
  </si>
  <si>
    <t>Choose one if "1" is chosen on question 10</t>
  </si>
  <si>
    <t>Choose one if "1" is chosen on question 11</t>
  </si>
  <si>
    <t>Choose one if "1" is chosen on question 12</t>
  </si>
  <si>
    <t>Choose one if "1" is chosen on question 13</t>
  </si>
  <si>
    <t>Choose one if "1" is chosen on question 14</t>
  </si>
  <si>
    <t>Choose one if "1" is chosen on question 15</t>
  </si>
  <si>
    <t>Choose one if "1" is chosen on question 16</t>
  </si>
  <si>
    <t>Choose one if "1" is chosen on question 17</t>
  </si>
  <si>
    <t>Choose one if "1" is chosen on question 18</t>
  </si>
  <si>
    <t>Choose one if "1" is chosen on question 19</t>
  </si>
  <si>
    <t>Choose one if "1" is chosen on question 20</t>
  </si>
  <si>
    <t>Choose one if "1" is chosen on question 21</t>
  </si>
  <si>
    <t>Choose one if "1" is chosen on question 22</t>
  </si>
  <si>
    <t>Choose one if "1" is chosen on question 23</t>
  </si>
  <si>
    <t>Choose one if "1" is chosen on question 24</t>
  </si>
  <si>
    <t>Choose one if "1" is chosen on question 25</t>
  </si>
  <si>
    <t>Choose one if "1" is chosen on question 26</t>
  </si>
  <si>
    <t>Choose one if "1" is chosen on question 27</t>
  </si>
  <si>
    <t>Choose one if "1" is chosen on question 28</t>
  </si>
  <si>
    <t>Choose one if "1" is chosen on question 29</t>
  </si>
  <si>
    <t>Choose one if "1" is chosen on question 30</t>
  </si>
  <si>
    <t>Choose one if "1" is chosen on question 31</t>
  </si>
  <si>
    <t>Choose one if "1" is chosen on question 32</t>
  </si>
  <si>
    <t>Choose one if "1" is chosen on question 33</t>
  </si>
  <si>
    <t>Choose one if "1" is chosen on question 34</t>
  </si>
  <si>
    <t xml:space="preserve">Difficulty concentrating </t>
  </si>
  <si>
    <t>Difficulty concentrating distress</t>
  </si>
  <si>
    <t>Lack of energy</t>
  </si>
  <si>
    <t>Lack of energy distress</t>
  </si>
  <si>
    <t>Cough distress</t>
  </si>
  <si>
    <t>Changes in skin distress</t>
  </si>
  <si>
    <t>Dry mouth</t>
  </si>
  <si>
    <t>Dry mouth distress</t>
  </si>
  <si>
    <t>Nausea distress</t>
  </si>
  <si>
    <t>Feeling drowsy distress</t>
  </si>
  <si>
    <t xml:space="preserve">Numbness/tingling in hands/feet </t>
  </si>
  <si>
    <t>Numbness/tingling in hands/feet distress</t>
  </si>
  <si>
    <t>Difficulty sleeping</t>
  </si>
  <si>
    <t>Difficulty sleeping distress</t>
  </si>
  <si>
    <t>Feeling bloated distress</t>
  </si>
  <si>
    <t>Problems with urination distress</t>
  </si>
  <si>
    <t>Vomiting distress</t>
  </si>
  <si>
    <t>Shortness of breath distress</t>
  </si>
  <si>
    <t>Diarrhea distress</t>
  </si>
  <si>
    <t>Sweats distress</t>
  </si>
  <si>
    <t>Mouth sores distress</t>
  </si>
  <si>
    <t>Problems with sexual interest or activity distress</t>
  </si>
  <si>
    <t>Itching distress</t>
  </si>
  <si>
    <t>Lack of appetite distress</t>
  </si>
  <si>
    <t>Dizziness distress</t>
  </si>
  <si>
    <t>Difficulty swallowing distress</t>
  </si>
  <si>
    <t>Change in the way food tastes distress</t>
  </si>
  <si>
    <t>Weight loss distress</t>
  </si>
  <si>
    <t>Hair loss</t>
  </si>
  <si>
    <t>Hair loss distress</t>
  </si>
  <si>
    <t>Constipation distress</t>
  </si>
  <si>
    <t>Swelling of arms or legs distress</t>
  </si>
  <si>
    <t>Feeling sad distress</t>
  </si>
  <si>
    <t>Worrying distress</t>
  </si>
  <si>
    <t>Feeling irritable distress</t>
  </si>
  <si>
    <t>Feeling nervous distress</t>
  </si>
  <si>
    <t xml:space="preserve">This CDE detail form is not CDISC compliant. If you need to submit your data to the FDA, you will need to make it compliant. Please view the CDISC and CDASH implementation guidelines, found at cdisc.org, in order to make your data compliant. </t>
  </si>
  <si>
    <t>Other symptom 2</t>
  </si>
  <si>
    <t>Other symptom 1</t>
  </si>
  <si>
    <t>Other symptom 1 distress</t>
  </si>
  <si>
    <t>Other symptom 1 text</t>
  </si>
  <si>
    <t>Other symptom 2 text</t>
  </si>
  <si>
    <t>Other symptom 2 distress</t>
  </si>
  <si>
    <t>Indicator the participant has experienced difficulty concentrating during the past week, as part of the Memorial Symptom Assessment Scale-Short Form (MSAS-SF)</t>
  </si>
  <si>
    <t>Scale to the extent the participant has experienced difficulty concentrating during the past week, as part of the Memorial Symptom Assessment Scale-Short Form (MSAS-SF)</t>
  </si>
  <si>
    <t>Indicator the participant has experienced pain during the past week, as part of the Memorial Symptom Assessment Scale-Short Form (MSAS-SF)</t>
  </si>
  <si>
    <t>Scale to the extent the participant has experienced pain during the past week, as part of the Memorial Symptom Assessment Scale-Short Form (MSAS-SF)</t>
  </si>
  <si>
    <t>Indicator the participant has experienced lack of energy during the past week, as part of the Memorial Symptom Assessment Scale-Short Form (MSAS-SF)</t>
  </si>
  <si>
    <t>Scale to the extent the participant has experienced lack of energy during the past week, as part of the Memorial Symptom Assessment Scale-Short Form (MSAS-SF)</t>
  </si>
  <si>
    <t>Indicator the participant has experienced coughing during the past week, as part of the Memorial Symptom Assessment Scale-Short Form (MSAS-SF)</t>
  </si>
  <si>
    <t>Scale to the extent the participant has experienced coughing during the past week, as part of the Memorial Symptom Assessment Scale-Short Form (MSAS-SF)</t>
  </si>
  <si>
    <t>Indicator the participant has experienced changes in skin during the past week, as part of the Memorial Symptom Assessment Scale-Short Form (MSAS-SF)</t>
  </si>
  <si>
    <t>Scale to the extent the participant has experienced changes in skin during the past week, as part of the Memorial Symptom Assessment Scale-Short Form (MSAS-SF)</t>
  </si>
  <si>
    <t>Indicator the participant has experienced dry mouth during the past week, as part of the Memorial Symptom Assessment Scale-Short Form (MSAS-SF)</t>
  </si>
  <si>
    <t>Scale to the extent the participant has experienced dry mouth during the past week, as part of the Memorial Symptom Assessment Scale-Short Form (MSAS-SF)</t>
  </si>
  <si>
    <t>Indicator the participant has experienced nausea during the past week, as part of the Memorial Symptom Assessment Scale-Short Form (MSAS-SF)</t>
  </si>
  <si>
    <t>Scale to the extent the participant has experienced nausea during the past week, as part of the Memorial Symptom Assessment Scale-Short Form (MSAS-SF)</t>
  </si>
  <si>
    <t>Indicator the participant has experienced numbness or tingling in the hands or feet during the past week, as part of the Memorial Symptom Assessment Scale-Short Form (MSAS-SF)</t>
  </si>
  <si>
    <t>Scale to the extent the participant has experienced numbness or tingling in the hands or feet during the past week, as part of the Memorial Symptom Assessment Scale-Short Form (MSAS-SF)</t>
  </si>
  <si>
    <t>Indicator the participant has experienced difficulty sleeping during the past week, as part of the Memorial Symptom Assessment Scale-Short Form (MSAS-SF)</t>
  </si>
  <si>
    <t>Scale to the extent the participant has experienced difficulty sleeping during the past week, as part of the Memorial Symptom Assessment Scale-Short Form (MSAS-SF)</t>
  </si>
  <si>
    <t>Indicator the participant has experienced problems with urination during the past week, as part of the Memorial Symptom Assessment Scale-Short Form (MSAS-SF)</t>
  </si>
  <si>
    <t>Scale to the extent the participant has experienced problems with urination during the past week, as part of the Memorial Symptom Assessment Scale-Short Form (MSAS-SF)</t>
  </si>
  <si>
    <t>Indicator the participant has experienced vomiting during the past week, as part of the Memorial Symptom Assessment Scale-Short Form (MSAS-SF)</t>
  </si>
  <si>
    <t>Scale to the extent the participant has experienced vomiting during the past week, as part of the Memorial Symptom Assessment Scale-Short Form (MSAS-SF)</t>
  </si>
  <si>
    <t>Indicator the participant has experienced shortness of breath during the past week, as part of the Memorial Symptom Assessment Scale-Short Form (MSAS-SF)</t>
  </si>
  <si>
    <t>Scale to the extent the participant has experienced shortness of breath during the past week, as part of the Memorial Symptom Assessment Scale-Short Form (MSAS-SF)</t>
  </si>
  <si>
    <t>Indicator the participant has experienced diarrhea during the past week, as part of the Memorial Symptom Assessment Scale-Short Form (MSAS-SF)</t>
  </si>
  <si>
    <t>Scale to the extent the participant has experienced diarrhea during the past week, as part of the Memorial Symptom Assessment Scale-Short Form (MSAS-SF)</t>
  </si>
  <si>
    <t>Indicator the participant has experienced sweats during the past week, as part of the Memorial Symptom Assessment Scale-Short Form (MSAS-SF)</t>
  </si>
  <si>
    <t>Scale to the extent the participant has experienced sweats during the past week, as part of the Memorial Symptom Assessment Scale-Short Form (MSAS-SF)</t>
  </si>
  <si>
    <t>Indicator the participant has experienced mouth sores during the past week, as part of the Memorial Symptom Assessment Scale-Short Form (MSAS-SF)</t>
  </si>
  <si>
    <t>Scale to the extent the participant has experienced mouth sores during the past week, as part of the Memorial Symptom Assessment Scale-Short Form (MSAS-SF)</t>
  </si>
  <si>
    <t>Indicator the participant has experienced problems with sexual interest or activity during the past week, as part of the Memorial Symptom Assessment Scale-Short Form (MSAS-SF)</t>
  </si>
  <si>
    <t>Scale to the extent the participant has experienced problems with sexual interest or activity during the past week, as part of the Memorial Symptom Assessment Scale-Short Form (MSAS-SF)</t>
  </si>
  <si>
    <t>Indicator the participant has experienced itching during the past week, as part of the Memorial Symptom Assessment Scale-Short Form (MSAS-SF)</t>
  </si>
  <si>
    <t>Scale to the extent the participant has experienced itching during the past week, as part of the Memorial Symptom Assessment Scale-Short Form (MSAS-SF)</t>
  </si>
  <si>
    <t>Indicator the participant has experienced a lack of appetite during the past week, as part of the Memorial Symptom Assessment Scale-Short Form (MSAS-SF)</t>
  </si>
  <si>
    <t>Scale to the extent the participant has experienced a lack of appetite during the past week, as part of the Memorial Symptom Assessment Scale-Short Form (MSAS-SF)</t>
  </si>
  <si>
    <t>Indicator the participant has experienced dizziness during the past week, as part of the Memorial Symptom Assessment Scale-Short Form (MSAS-SF)</t>
  </si>
  <si>
    <t>Scale to the extent the participant has experienced dizziness during the past week, as part of the Memorial Symptom Assessment Scale-Short Form (MSAS-SF)</t>
  </si>
  <si>
    <t>Indicator the participant has experienced difficulty swallowing during the past week, as part of the Memorial Symptom Assessment Scale-Short Form (MSAS-SF)</t>
  </si>
  <si>
    <t>Scale to the extent the participant has experienced difficulty swallowing during the past week, as part of the Memorial Symptom Assessment Scale-Short Form (MSAS-SF)</t>
  </si>
  <si>
    <t>Indicator the participant has experienced a change in the way food tastes during the past week, as part of the Memorial Symptom Assessment Scale-Short Form (MSAS-SF)</t>
  </si>
  <si>
    <t>Scale to the extent the participant has experienced a change in the way food tastes during the past week, as part of the Memorial Symptom Assessment Scale-Short Form (MSAS-SF)</t>
  </si>
  <si>
    <t>Indicator the participant has experienced weight loss during the past week, as part of the Memorial Symptom Assessment Scale-Short Form (MSAS-SF)</t>
  </si>
  <si>
    <t>Scale to the extent the participant has experienced weight loss during the past week, as part of the Memorial Symptom Assessment Scale-Short Form (MSAS-SF)</t>
  </si>
  <si>
    <t>Indicator the participant has experienced hair loss during the past week, as part of the Memorial Symptom Assessment Scale-Short Form (MSAS-SF)</t>
  </si>
  <si>
    <t>Scale to the extent the participant has experienced hair loss during the past week, as part of the Memorial Symptom Assessment Scale-Short Form (MSAS-SF)</t>
  </si>
  <si>
    <t>Indicator the participant has experienced constipation during the past week, as part of the Memorial Symptom Assessment Scale-Short Form (MSAS-SF)</t>
  </si>
  <si>
    <t>Scale to the extent the participant has experienced constipation during the past week, as part of the Memorial Symptom Assessment Scale-Short Form (MSAS-SF)</t>
  </si>
  <si>
    <t>Indicator the participant has experienced swelling of arms or legs during the past week, as part of the Memorial Symptom Assessment Scale-Short Form (MSAS-SF)</t>
  </si>
  <si>
    <t>Scale to the extent the participant has experienced swelling of arms or legs during the past week, as part of the Memorial Symptom Assessment Scale-Short Form (MSAS-SF)</t>
  </si>
  <si>
    <t>Indicator the participant has experienced feeling sad during the past week, as part of the Memorial Symptom Assessment Scale-Short Form (MSAS-SF)</t>
  </si>
  <si>
    <t>Indicator the participant has experienced worrying during the past week, as part of the Memorial Symptom Assessment Scale-Short Form (MSAS-SF)</t>
  </si>
  <si>
    <t>Scale of how often the participant has experienced worrying during the past week, as part of the Memorial Symptom Assessment Scale-Short Form (MSAS-SF)</t>
  </si>
  <si>
    <t>Indicator the participant has experienced feeling irritable during the past week, as part of the Memorial Symptom Assessment Scale-Short Form (MSAS-SF)</t>
  </si>
  <si>
    <t>Scale of how often the participant has experienced feeling irritable during the past week, as part of the Memorial Symptom Assessment Scale-Short Form (MSAS-SF)</t>
  </si>
  <si>
    <t>Indicator the participant has experienced feeling nervous during the past week, as part of the Memorial Symptom Assessment Scale-Short Form (MSAS-SF)</t>
  </si>
  <si>
    <t>Scale of how often the participant has experienced feeling nervous during the past week, as part of the Memorial Symptom Assessment Scale-Short Form (MSAS-SF)</t>
  </si>
  <si>
    <t>MSASSFOther1</t>
  </si>
  <si>
    <t>MSASSFOther2</t>
  </si>
  <si>
    <t>Scale to the extent the participant has experienced feeling drowsy during the past week, as part of the Memorial Symptom Assessment Scale-Short Form (MSAS-SF)</t>
  </si>
  <si>
    <t>Scale to the extent the participant has experienced feeling bloated during the past week, as part of the Memorial Symptom Assessment Scale-Short Form (MSAS-SF)</t>
  </si>
  <si>
    <t>Pain distress</t>
  </si>
  <si>
    <t>Indicator the participant has experienced feeling drowsy during the past week, as part of the Memorial Symptom Assessment Scale-Short Form (MSAS-SF)</t>
  </si>
  <si>
    <t>Indicator the participant has experienced feeling bloated during the past week, as part of the Memorial Symptom Assessment Scale-Short Form (MSAS-SF)</t>
  </si>
  <si>
    <t>MSASSFMouthSores</t>
  </si>
  <si>
    <t>Free text response of other symptom 1 that participant has experienced, not described above, during the past week, as part of the Memorial Symptom Assessment Scale-Short Form (MSAS-SF)</t>
  </si>
  <si>
    <t>Free text response of other symptom 2 that participant has experienced, not described above, during the past week, as part of the Memorial Symptom Assessment Scale-Short Form (MSAS-SF)</t>
  </si>
  <si>
    <t>Indicator the participant has experienced other symptom 1, not described above, during the past week, as part of the Memorial Symptom Assessment Scale-Short Form (MSAS-SF)</t>
  </si>
  <si>
    <t>Indicator the participant has experienced other symptom 2, not described above, during the past week, as part of the Memorial Symptom Assessment Scale-Short Form (MSAS-SF)</t>
  </si>
  <si>
    <t>Scale to the extent the participant has experienced other symptom 1 during the past week, as part of the Memorial Symptom Assessment Scale-Short Form (MSAS-SF)</t>
  </si>
  <si>
    <t>Scale to the extent the participant has experienced other symptom 2 during the past week, as part of the Memorial Symptom Assessment Scale-Short Form (MSAS-SF)</t>
  </si>
  <si>
    <t>Memorial Symptom Assessment Scale-Short Form (MSAS-SF) -  Concentrating</t>
  </si>
  <si>
    <t>Memorial Symptom Assessment Scale-Short Form (MSAS-SF)</t>
  </si>
  <si>
    <t>Memorial Symptom Assessment Scale-Short Form (MSAS-SF) -  Concentrating distress</t>
  </si>
  <si>
    <t>Memorial Symptom Assessment Scale-Short Form (MSAS-SF) - Pain</t>
  </si>
  <si>
    <t>Memorial Symptom Assessment Scale-Short Form (MSAS-SF) - Pain distress</t>
  </si>
  <si>
    <t>Memorial Symptom Assessment Scale-Short Form (MSAS-SF) - Lack of energy</t>
  </si>
  <si>
    <t>Memorial Symptom Assessment Scale-Short Form (MSAS-SF) - Lack of energy distress</t>
  </si>
  <si>
    <t>Memorial Symptom Assessment Scale-Short Form (MSAS-SF) - Cough</t>
  </si>
  <si>
    <t>Memorial Symptom Assessment Scale-Short Form (MSAS-SF) - Cough distress</t>
  </si>
  <si>
    <t>Memorial Symptom Assessment Scale-Short Form (MSAS-SF) - Changes in skin</t>
  </si>
  <si>
    <t>Memorial Symptom Assessment Scale-Short Form (MSAS-SF) - Changes in skin distress</t>
  </si>
  <si>
    <t>Memorial Symptom Assessment Scale-Short Form (MSAS-SF) - Dry mouth</t>
  </si>
  <si>
    <t>Memorial Symptom Assessment Scale-Short Form (MSAS-SF) - Dry mouth distress</t>
  </si>
  <si>
    <t>Memorial Symptom Assessment Scale-Short Form (MSAS-SF) - Nausea</t>
  </si>
  <si>
    <t>Memorial Symptom Assessment Scale-Short Form (MSAS-SF) - Nausea distress</t>
  </si>
  <si>
    <t>Memorial Symptom Assessment Scale-Short Form (MSAS-SF) - Drowsy</t>
  </si>
  <si>
    <t>Memorial Symptom Assessment Scale-Short Form (MSAS-SF) - Drowsy distress</t>
  </si>
  <si>
    <t>Memorial Symptom Assessment Scale-Short Form (MSAS-SF) - Numb</t>
  </si>
  <si>
    <t>Memorial Symptom Assessment Scale-Short Form (MSAS-SF) - Numb distress</t>
  </si>
  <si>
    <t>Memorial Symptom Assessment Scale-Short Form (MSAS-SF) - Sleep</t>
  </si>
  <si>
    <t>Memorial Symptom Assessment Scale-Short Form (MSAS-SF) - Sleep distress</t>
  </si>
  <si>
    <t>Memorial Symptom Assessment Scale-Short Form (MSAS-SF) - Bloated</t>
  </si>
  <si>
    <t>Memorial Symptom Assessment Scale-Short Form (MSAS-SF) - Bloated distress</t>
  </si>
  <si>
    <t>Memorial Symptom Assessment Scale-Short Form (MSAS-SF) - Urination</t>
  </si>
  <si>
    <t>Memorial Symptom Assessment Scale-Short Form (MSAS-SF) - Urination distress</t>
  </si>
  <si>
    <t>Memorial Symptom Assessment Scale-Short Form (MSAS-SF) - Vomiting</t>
  </si>
  <si>
    <t>Memorial Symptom Assessment Scale-Short Form (MSAS-SF) - Vomiting distress</t>
  </si>
  <si>
    <t>Memorial Symptom Assessment Scale-Short Form (MSAS-SF) - Breath</t>
  </si>
  <si>
    <t>Memorial Symptom Assessment Scale-Short Form (MSAS-SF) - Breath distress</t>
  </si>
  <si>
    <t>Memorial Symptom Assessment Scale-Short Form (MSAS-SF) - Diarrhea</t>
  </si>
  <si>
    <t>Memorial Symptom Assessment Scale-Short Form (MSAS-SF) - Diarrhea distress</t>
  </si>
  <si>
    <t>Memorial Symptom Assessment Scale-Short Form (MSAS-SF) - Sweats</t>
  </si>
  <si>
    <t>Memorial Symptom Assessment Scale-Short Form (MSAS-SF) - Sweats distress</t>
  </si>
  <si>
    <t>Memorial Symptom Assessment Scale-Short Form (MSAS-SF) - Mouth sores</t>
  </si>
  <si>
    <t>Memorial Symptom Assessment Scale-Short Form (MSAS-SF) - Mouth sores distress</t>
  </si>
  <si>
    <t>Memorial Symptom Assessment Scale-Short Form (MSAS-SF) - Sexual</t>
  </si>
  <si>
    <t>Memorial Symptom Assessment Scale-Short Form (MSAS-SF) - Sexual distress</t>
  </si>
  <si>
    <t>Memorial Symptom Assessment Scale-Short Form (MSAS-SF) - Itching</t>
  </si>
  <si>
    <t>Memorial Symptom Assessment Scale-Short Form (MSAS-SF) - Itching distress</t>
  </si>
  <si>
    <t xml:space="preserve">Memorial Symptom Assessment Scale-Short Form (MSAS-SF) - Appetite </t>
  </si>
  <si>
    <t>Memorial Symptom Assessment Scale-Short Form (MSAS-SF) - Appetite distress</t>
  </si>
  <si>
    <t>Memorial Symptom Assessment Scale-Short Form (MSAS-SF) - Dizziness</t>
  </si>
  <si>
    <t>Memorial Symptom Assessment Scale-Short Form (MSAS-SF) - Dizziness distress</t>
  </si>
  <si>
    <t>Memorial Symptom Assessment Scale-Short Form (MSAS-SF) - Swallowing</t>
  </si>
  <si>
    <t>Memorial Symptom Assessment Scale-Short Form (MSAS-SF) - Swallowing distress</t>
  </si>
  <si>
    <t>Memorial Symptom Assessment Scale-Short Form (MSAS-SF) - Food</t>
  </si>
  <si>
    <t>Memorial Symptom Assessment Scale-Short Form (MSAS-SF) - Food distress</t>
  </si>
  <si>
    <t>Memorial Symptom Assessment Scale-Short Form (MSAS-SF) - Weight</t>
  </si>
  <si>
    <t>Memorial Symptom Assessment Scale-Short Form (MSAS-SF) - Weight distress</t>
  </si>
  <si>
    <t>Memorial Symptom Assessment Scale-Short Form (MSAS-SF) - Hair loss</t>
  </si>
  <si>
    <t>Memorial Symptom Assessment Scale-Short Form (MSAS-SF) - Hair loss distress</t>
  </si>
  <si>
    <t>Memorial Symptom Assessment Scale-Short Form (MSAS-SF) - Constipation</t>
  </si>
  <si>
    <t>Memorial Symptom Assessment Scale-Short Form (MSAS-SF) - Constipation distress</t>
  </si>
  <si>
    <t>Memorial Symptom Assessment Scale-Short Form (MSAS-SF) - Swelling</t>
  </si>
  <si>
    <t>Memorial Symptom Assessment Scale-Short Form (MSAS-SF) - Swelling distress</t>
  </si>
  <si>
    <t>Memorial Symptom Assessment Scale-Short Form (MSAS-SF) - Not like myself</t>
  </si>
  <si>
    <t>Memorial Symptom Assessment Scale-Short Form (MSAS-SF) - Not like myself distress</t>
  </si>
  <si>
    <t>Memorial Symptom Assessment Scale-Short Form (MSAS-SF) - Other1</t>
  </si>
  <si>
    <t>Memorial Symptom Assessment Scale-Short Form (MSAS-SF) - Other1 text</t>
  </si>
  <si>
    <t>Memorial Symptom Assessment Scale-Short Form (MSAS-SF) - Other1  distress</t>
  </si>
  <si>
    <t>Memorial Symptom Assessment Scale-Short Form (MSAS-SF) - Other2</t>
  </si>
  <si>
    <t>Memorial Symptom Assessment Scale-Short Form (MSAS-SF) - Other2 text</t>
  </si>
  <si>
    <t>Memorial Symptom Assessment Scale-Short Form (MSAS-SF) - Other2 distress</t>
  </si>
  <si>
    <t>Memorial Symptom Assessment Scale-Short Form (MSAS-SF) - Sad</t>
  </si>
  <si>
    <t>Memorial Symptom Assessment Scale-Short Form (MSAS-SF) - Sad distress</t>
  </si>
  <si>
    <t>Scale of how often the participant has experienced feeling sad during the past week, as part of the Memorial Symptom Assessment Scale-Short Form (MSAS-SF)</t>
  </si>
  <si>
    <t>Memorial Symptom Assessment Scale-Short Form (MSAS-SF) - Worry</t>
  </si>
  <si>
    <t>Memorial Symptom Assessment Scale-Short Form (MSAS-SF) - Worry distress</t>
  </si>
  <si>
    <t xml:space="preserve">Memorial Symptom Assessment Scale-Short Form (MSAS-SF) - Irritable	</t>
  </si>
  <si>
    <t>Memorial Symptom Assessment Scale-Short Form (MSAS-SF) - Irritable distress</t>
  </si>
  <si>
    <t>Memorial Symptom Assessment Scale-Short Form (MSAS-SF) - Nervous</t>
  </si>
  <si>
    <t>Memorial Symptom Assessment Scale-Short Form (MSAS-SF) - Nervous distress</t>
  </si>
  <si>
    <t>UMLS CUI C4085318</t>
  </si>
  <si>
    <t>UMLS CUI C2984058</t>
  </si>
  <si>
    <t>UMLS CUI C4085212</t>
  </si>
  <si>
    <t>UMLS CUI C4048330</t>
  </si>
  <si>
    <t>UMLS CUI C4085320</t>
  </si>
  <si>
    <t>UMLS CUI C4085220</t>
  </si>
  <si>
    <t>UMLS CUI C3274924</t>
  </si>
  <si>
    <t>UMLS CUI C4084726</t>
  </si>
  <si>
    <t>UMLS CUI C4084930</t>
  </si>
  <si>
    <t>UMLS CUI C4085217</t>
  </si>
  <si>
    <t>UMLS CUI C4084910</t>
  </si>
  <si>
    <t>UMLS CUI C3641895</t>
  </si>
  <si>
    <t>UMLS CUI C2984057</t>
  </si>
  <si>
    <t>UMLS CUI C4085222</t>
  </si>
  <si>
    <t>UMLS CUI C3830162</t>
  </si>
  <si>
    <t>UMLS CUI C4085218</t>
  </si>
  <si>
    <t>UMLS CUI C3898945</t>
  </si>
  <si>
    <t>UMLS CUI C4084744</t>
  </si>
  <si>
    <t>UMLS CUI C3641752</t>
  </si>
  <si>
    <t>UMLS CUI C4085322</t>
  </si>
  <si>
    <t>UMLS CUI CL455344</t>
  </si>
  <si>
    <t>UMLS CUI C4085558</t>
  </si>
  <si>
    <t>UMLS CUI C4085562</t>
  </si>
  <si>
    <t>UMLS CUI C3898969</t>
  </si>
  <si>
    <t>UMLS CUI C4084766</t>
  </si>
  <si>
    <t>UMLS CUI C3274920</t>
  </si>
  <si>
    <t>UMLS CUI C4084764</t>
  </si>
  <si>
    <t>UMLS CUI C3641756</t>
  </si>
  <si>
    <t>UMLS CUI C4084784</t>
  </si>
  <si>
    <t>UMLS CUI C4084908</t>
  </si>
  <si>
    <t>UMLS CUI C4085204</t>
  </si>
  <si>
    <t>UMLS CUI C4054845</t>
  </si>
  <si>
    <t>UMLS CUI C4085560</t>
  </si>
  <si>
    <t>UMLS CUI C4085656</t>
  </si>
  <si>
    <t>UMLS CUI C3641891</t>
  </si>
  <si>
    <t>UMLS CUI CL504128</t>
  </si>
  <si>
    <t>UMLS CUI C3641753</t>
  </si>
  <si>
    <t>UMLS CUI C4084806</t>
  </si>
  <si>
    <t>UMLS CUI C4084788</t>
  </si>
  <si>
    <t>UMLS CUI C4085549</t>
  </si>
  <si>
    <t>UMLS CUI C4084787</t>
  </si>
  <si>
    <t>UMLS CUI C4084786</t>
  </si>
  <si>
    <t>UMLS CUI C4085638</t>
  </si>
  <si>
    <t>UMLS CUI C3641893</t>
  </si>
  <si>
    <t>UMLS CUI C4084774</t>
  </si>
  <si>
    <t>UMLS CUI C4084777</t>
  </si>
  <si>
    <t>UMLS CUI C3898953</t>
  </si>
  <si>
    <t>UMLS CUI C4084894</t>
  </si>
  <si>
    <t>UMLS CUI C3641755</t>
  </si>
  <si>
    <t>UMLS CUI C4084723</t>
  </si>
  <si>
    <t>UMLS CUI C4084807</t>
  </si>
  <si>
    <t>UMLS CUI C4084931</t>
  </si>
  <si>
    <t>UMLS CUI C4084865</t>
  </si>
  <si>
    <t>UMLS CUI C4084794</t>
  </si>
  <si>
    <t>UMLS CUI C4086469</t>
  </si>
  <si>
    <t>UMLS CUI C4086470</t>
  </si>
  <si>
    <t>UMLS CUI C0849963</t>
  </si>
  <si>
    <t>UMLS CUI C4085645</t>
  </si>
  <si>
    <t>UMLS CUI C3641760</t>
  </si>
  <si>
    <t>UMLS CUI C4084790</t>
  </si>
  <si>
    <t>UMLS CUI C4084901</t>
  </si>
  <si>
    <t>UMLS CUI C3641758</t>
  </si>
  <si>
    <t>UMLS CUI C4085647</t>
  </si>
  <si>
    <t>UMLS CUI C2987511</t>
  </si>
  <si>
    <t>MSASSFConcentr</t>
  </si>
  <si>
    <t>MSASSFConcentrDist</t>
  </si>
  <si>
    <t>MSASSFPainDistr</t>
  </si>
  <si>
    <t>MSASSFLackOfEnergyDistr</t>
  </si>
  <si>
    <t>MSASSFCoughDistr</t>
  </si>
  <si>
    <t>MSASSFChangesInSkinDistr</t>
  </si>
  <si>
    <t>MSASSFDryMouthDistr</t>
  </si>
  <si>
    <t>MSASSFNauseaDistr</t>
  </si>
  <si>
    <t>MSASSFDrowsyDistr</t>
  </si>
  <si>
    <t>MSASSFNumbDistr</t>
  </si>
  <si>
    <t>MSASSFSleepDistr</t>
  </si>
  <si>
    <t>MSASSFBloatedDistr</t>
  </si>
  <si>
    <t>MSASSFUrinationDistr</t>
  </si>
  <si>
    <t>MSASSFVomitingDistr</t>
  </si>
  <si>
    <t>MSASSFBreathDistr</t>
  </si>
  <si>
    <t>MSASSFDiarrheaDistr</t>
  </si>
  <si>
    <t>MSASSFSweatsDistr</t>
  </si>
  <si>
    <t>MSASSFMouthDistr</t>
  </si>
  <si>
    <t>MSASSFSexualDistr</t>
  </si>
  <si>
    <t>MSASSFItchingDistr</t>
  </si>
  <si>
    <t>MSASSFAppetiteDistr</t>
  </si>
  <si>
    <t>MSASSFDizzinessDistr</t>
  </si>
  <si>
    <t>MSASSFSwallowingDistr</t>
  </si>
  <si>
    <t>MSASSFFoodDistr</t>
  </si>
  <si>
    <t>MSASSFWeightDistr</t>
  </si>
  <si>
    <t>MSASSFHairLossDistr</t>
  </si>
  <si>
    <t>MSASSFConstipationDistr</t>
  </si>
  <si>
    <t>MSASSFSwellingDistr</t>
  </si>
  <si>
    <t>MSASSFMyselfDistr</t>
  </si>
  <si>
    <t>MSASSFOther1Distr</t>
  </si>
  <si>
    <t>MSASSFOther2Distr</t>
  </si>
  <si>
    <t>Difficulty concentrating 
If yes, how much did it distress or bother you?</t>
  </si>
  <si>
    <t>Pain
If yes, how much did it distress or bother you?</t>
  </si>
  <si>
    <t>Lack of energy
If yes, how much did it distress or bother you?</t>
  </si>
  <si>
    <t>Cough
If yes, how much did it distress or bother you?</t>
  </si>
  <si>
    <t>Changes in skin
If yes, how much did it distress or bother you?</t>
  </si>
  <si>
    <t>Dry mouth
If yes, how much did it distress or bother you?</t>
  </si>
  <si>
    <t>Nausea
If yes, how much did it distress or bother you?</t>
  </si>
  <si>
    <t>Feeling drowsy
If yes, how much did it distress or bother you?</t>
  </si>
  <si>
    <t>Numbness/tingling in hands/feet
If yes, how much did it distress or bother you?</t>
  </si>
  <si>
    <t>Difficulty sleeping
If yes, how much did it distress or bother you?</t>
  </si>
  <si>
    <t>Feeling bloated
If yes, how much did it distress or bother you?</t>
  </si>
  <si>
    <t>Problems with urination
If yes, how much did it distress or bother you?</t>
  </si>
  <si>
    <t>Vomiting
If yes, how much did it distress or bother you?</t>
  </si>
  <si>
    <t>Shortness of Breath
If yes, how much did it distress or bother you?</t>
  </si>
  <si>
    <t>Diarrhea
If yes, how much did it distress or bother you?</t>
  </si>
  <si>
    <t>Sweats
If yes, how much did it distress or bother you?</t>
  </si>
  <si>
    <t>Mouth sores
If yes, how much did it distress or bother you?</t>
  </si>
  <si>
    <t>Problems with sexual interest or activity
If yes, how much did it distress or bother you?</t>
  </si>
  <si>
    <t>Itching
If yes, how much did it distress or bother you?</t>
  </si>
  <si>
    <t>Lack of appetite
If yes, how much did it distress or bother you?</t>
  </si>
  <si>
    <t>Dizziness
If yes, how much did it distress or bother you?</t>
  </si>
  <si>
    <t>Difficulty swallowing
If yes, how much did it distress or bother you?</t>
  </si>
  <si>
    <t>Change in the way food tastes
If yes, how much did it distress or bother you?</t>
  </si>
  <si>
    <t>Weight loss
If yes, how much did it distress or bother you?</t>
  </si>
  <si>
    <t>Hair loss
If yes, how much did it distress or bother you?</t>
  </si>
  <si>
    <t>Constipation
If yes, how much did it distress or bother you?</t>
  </si>
  <si>
    <t>Swelling of arms or legs
If yes, how much did it distress or bother you?</t>
  </si>
  <si>
    <t>I don't look like myself
If yes, how much did it distress or bother you?</t>
  </si>
  <si>
    <t>Indicator the participant doesn't think they look like themselves during the past week, as part of the Memorial Symptom Assessment Scale-Short Form (MSAS-SF)</t>
  </si>
  <si>
    <t>Doesn't look like themselves</t>
  </si>
  <si>
    <t>Doesn't look like themselves distress</t>
  </si>
  <si>
    <t>Scale to the extent the participant doesn't think they look like themselves during the past week, as part of the Memorial Symptom Assessment Scale-Short Form (MSAS-SF)</t>
  </si>
  <si>
    <t>MSASSFSadFreq</t>
  </si>
  <si>
    <t>MSASSFWorryFreq</t>
  </si>
  <si>
    <t>Feeling sad
If yes, how often it occurred?</t>
  </si>
  <si>
    <t>Worrying
If yes, how often it occurred?</t>
  </si>
  <si>
    <t>Feeling irritable
If yes, how often it occurred?</t>
  </si>
  <si>
    <t>Feeling nervous
If yes, how often it occurred?</t>
  </si>
  <si>
    <t>Memorial Symptom Assessment Scale-Short Form (MSAS-SF) - global distress index</t>
  </si>
  <si>
    <t>Global distress scale</t>
  </si>
  <si>
    <t>1;2;3;4</t>
  </si>
  <si>
    <t>1=Rarely;2=Occasionally;3=Frequently;4=Almost constantly</t>
  </si>
  <si>
    <t>0 to 40</t>
  </si>
  <si>
    <t>MSASSFIrritableFreq</t>
  </si>
  <si>
    <t>MSASSFNervousFreq</t>
  </si>
  <si>
    <t>If symptom was not present, score the item likert scale as 0.
4 psychologic symptoms: feeling sad, worrying, feeling irritable, and feeling nervous, and 6 physical symptoms: lack of energy, pain, lack of appetite, feeling drowsy, constipation, dry mouth
GDI = (Q31a + Q32a + Q33a + Q34a) + (Q3a + Q2a + Q20a + Q8a + Q26a + Q6a)</t>
  </si>
  <si>
    <t>MSASSFphys</t>
  </si>
  <si>
    <t>MSASSFgdi</t>
  </si>
  <si>
    <t>Subscale indicating global distress index (GDI), as part of the Memorial Symptom Assessment Scale-Short Form (MSAS-SF)</t>
  </si>
  <si>
    <t>Physical distress scale</t>
  </si>
  <si>
    <t>Subscale indicating physical distress, as part of the Memorial Symptom Assessment Scale-Short Form (MSAS-SF)</t>
  </si>
  <si>
    <t>Memorial Symptom Assessment Scale-Short Form (MSAS-SF) - physical distress subscale</t>
  </si>
  <si>
    <t>If symptom was not present, score the item likert scale as 0.
12 prevalent physical symptoms (lack of energy, pain, lack of appetite, feeling drowsy, constipation, dry mouth, nausea, vomiting, change in taste, weight loss, feeling bloated, and dizziness)
PHYS = Q3a + Q2a + Q20a + Q8a + Q26a + Q6a + Q7a + Q13a + Q23a + Q24a + Q11a + Q21a</t>
  </si>
  <si>
    <t>0 to 48</t>
  </si>
  <si>
    <t>If symptom was not present, score the item likert scale as 0.
6 prevalent psychologic symptoms (worrying, feeling sad, feeling nervous, difficulty sleeping, feeling irritable, and difficulty concentrating).
PSYCH = Q32a + Q31a + Q34a + Q10a + Q33a + Q1a</t>
  </si>
  <si>
    <t>Psychological distress scale</t>
  </si>
  <si>
    <t>Subscale indicating Psychological distress, as part of the Memorial Symptom Assessment Scale-Short Form (MSAS-SF)</t>
  </si>
  <si>
    <t>MSASSFpsych</t>
  </si>
  <si>
    <t>Memorial Symptom Assessment Scale-Short Form (MSAS-SF) - psychological distress subscale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</si>
</sst>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b/>
      <sz val="11"/>
      <name val="Calibri"/>
      <family val="2"/>
      <scheme val="minor"/>
    </font>
    <font>
      <sz val="10"/>
      <name val="Arial"/>
      <family val="2"/>
    </font>
    <font>
      <sz val="10"/>
      <name val="Arial"/>
      <family val="2"/>
    </font>
    <font>
      <sz val="10"/>
      <color rgb="FF333333"/>
      <name val="Arial"/>
      <family val="2"/>
    </font>
    <font>
      <sz val="10"/>
      <color theme="1"/>
      <name val="Arial"/>
      <family val="2"/>
    </font>
    <font>
      <i/>
      <sz val="10"/>
      <color theme="1"/>
      <name val="Arial"/>
      <family val="2"/>
    </font>
    <font>
      <sz val="10"/>
      <color rgb="FFFF0000"/>
      <name val="Arial"/>
      <family val="2"/>
    </font>
  </fonts>
  <fills count="4">
    <fill>
      <patternFill patternType="none"/>
    </fill>
    <fill>
      <patternFill patternType="gray125"/>
    </fill>
    <fill>
      <patternFill patternType="solid">
        <fgColor rgb="FF99CC00"/>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3" fillId="0" borderId="0"/>
    <xf numFmtId="0" fontId="4" fillId="0" borderId="0"/>
  </cellStyleXfs>
  <cellXfs count="17">
    <xf numFmtId="0" fontId="0" fillId="0" borderId="0" xfId="0"/>
    <xf numFmtId="0" fontId="1" fillId="2" borderId="1" xfId="0" applyFont="1" applyFill="1" applyBorder="1" applyAlignment="1">
      <alignment vertical="center"/>
    </xf>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0" fontId="1" fillId="3" borderId="1" xfId="0" applyFont="1" applyFill="1" applyBorder="1" applyAlignment="1">
      <alignment vertical="center" wrapText="1"/>
    </xf>
    <xf numFmtId="0" fontId="0" fillId="0" borderId="0" xfId="0" applyAlignment="1">
      <alignment wrapText="1"/>
    </xf>
    <xf numFmtId="0" fontId="5" fillId="0" borderId="0" xfId="0" applyFont="1"/>
    <xf numFmtId="0" fontId="5" fillId="0" borderId="0" xfId="0" applyFont="1" applyAlignment="1">
      <alignment wrapText="1"/>
    </xf>
    <xf numFmtId="0" fontId="3" fillId="0" borderId="0" xfId="0" applyFont="1" applyAlignment="1">
      <alignment wrapText="1"/>
    </xf>
    <xf numFmtId="0" fontId="1" fillId="2" borderId="1" xfId="0" applyFont="1" applyFill="1" applyBorder="1" applyAlignment="1">
      <alignment horizontal="left" vertical="center" wrapText="1"/>
    </xf>
    <xf numFmtId="0" fontId="5" fillId="0" borderId="0" xfId="0" applyFont="1" applyAlignment="1">
      <alignment horizontal="left"/>
    </xf>
    <xf numFmtId="0" fontId="0" fillId="0" borderId="0" xfId="0" applyAlignment="1">
      <alignment horizontal="left"/>
    </xf>
    <xf numFmtId="0" fontId="6" fillId="0" borderId="0" xfId="0" applyFont="1" applyAlignment="1">
      <alignment wrapText="1"/>
    </xf>
    <xf numFmtId="0" fontId="7" fillId="0" borderId="0" xfId="0" applyFont="1"/>
    <xf numFmtId="0" fontId="8" fillId="0" borderId="0" xfId="0" applyFont="1" applyAlignment="1">
      <alignment horizontal="left"/>
    </xf>
    <xf numFmtId="0" fontId="8" fillId="0" borderId="0" xfId="0" applyFont="1" applyAlignment="1">
      <alignment wrapText="1"/>
    </xf>
    <xf numFmtId="0" fontId="8" fillId="0" borderId="0" xfId="0" applyFont="1"/>
  </cellXfs>
  <cellStyles count="3">
    <cellStyle name="Normal" xfId="0" builtinId="0"/>
    <cellStyle name="Normal 2" xfId="1" xr:uid="{00000000-0005-0000-0000-000001000000}"/>
    <cellStyle name="Normal 6"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37"/>
  <sheetViews>
    <sheetView tabSelected="1" zoomScale="81" zoomScaleNormal="100" workbookViewId="0">
      <pane ySplit="1" topLeftCell="A69" activePane="bottomLeft" state="frozen"/>
      <selection activeCell="L1" sqref="L1"/>
      <selection pane="bottomLeft" activeCell="A72" sqref="A72:XFD72"/>
    </sheetView>
  </sheetViews>
  <sheetFormatPr defaultColWidth="8.81640625" defaultRowHeight="14.5" x14ac:dyDescent="0.35"/>
  <cols>
    <col min="1" max="1" width="12.6328125" style="11" customWidth="1"/>
    <col min="2" max="2" width="29.1796875" customWidth="1"/>
    <col min="3" max="3" width="27.453125" customWidth="1"/>
    <col min="4" max="6" width="36.1796875" customWidth="1"/>
    <col min="7" max="7" width="19.7265625" bestFit="1" customWidth="1"/>
    <col min="8" max="8" width="25.453125" customWidth="1"/>
    <col min="9" max="9" width="16.453125" style="5" customWidth="1"/>
    <col min="10" max="10" width="19.6328125" style="5" customWidth="1"/>
    <col min="11" max="11" width="9.26953125" style="5" customWidth="1"/>
    <col min="12" max="12" width="12.26953125" style="5" customWidth="1"/>
    <col min="13" max="13" width="22.26953125" customWidth="1"/>
    <col min="14" max="14" width="40.453125" customWidth="1"/>
    <col min="15" max="15" width="27.1796875" customWidth="1"/>
    <col min="16" max="16" width="27.6328125" customWidth="1"/>
  </cols>
  <sheetData>
    <row r="1" spans="1:17" ht="29" x14ac:dyDescent="0.35">
      <c r="A1" s="9" t="s">
        <v>15</v>
      </c>
      <c r="B1" s="2" t="s">
        <v>0</v>
      </c>
      <c r="C1" s="1" t="s">
        <v>1</v>
      </c>
      <c r="D1" s="2" t="s">
        <v>2</v>
      </c>
      <c r="E1" s="2" t="s">
        <v>6</v>
      </c>
      <c r="F1" s="2" t="s">
        <v>7</v>
      </c>
      <c r="G1" s="1" t="s">
        <v>3</v>
      </c>
      <c r="H1" s="3" t="s">
        <v>4</v>
      </c>
      <c r="I1" s="3" t="s">
        <v>8</v>
      </c>
      <c r="J1" s="3" t="s">
        <v>9</v>
      </c>
      <c r="K1" s="3" t="s">
        <v>10</v>
      </c>
      <c r="L1" s="3" t="s">
        <v>11</v>
      </c>
      <c r="M1" s="1" t="s">
        <v>5</v>
      </c>
      <c r="N1" s="1" t="s">
        <v>13</v>
      </c>
      <c r="O1" s="4" t="s">
        <v>12</v>
      </c>
      <c r="P1" s="4" t="s">
        <v>16</v>
      </c>
    </row>
    <row r="2" spans="1:17" s="6" customFormat="1" ht="100" customHeight="1" x14ac:dyDescent="0.25">
      <c r="A2" s="10">
        <v>1</v>
      </c>
      <c r="B2" s="7" t="s">
        <v>273</v>
      </c>
      <c r="C2" s="8" t="s">
        <v>409</v>
      </c>
      <c r="D2" s="7" t="s">
        <v>202</v>
      </c>
      <c r="E2" s="7" t="s">
        <v>159</v>
      </c>
      <c r="F2" s="7" t="s">
        <v>159</v>
      </c>
      <c r="G2" s="6" t="s">
        <v>17</v>
      </c>
      <c r="H2" s="7" t="s">
        <v>121</v>
      </c>
      <c r="I2" s="6" t="s">
        <v>123</v>
      </c>
      <c r="J2" s="7" t="s">
        <v>124</v>
      </c>
      <c r="K2" s="7" t="s">
        <v>18</v>
      </c>
      <c r="L2" s="6" t="s">
        <v>19</v>
      </c>
      <c r="M2" s="6" t="s">
        <v>20</v>
      </c>
      <c r="N2" s="7" t="s">
        <v>274</v>
      </c>
      <c r="O2" s="6" t="s">
        <v>345</v>
      </c>
      <c r="P2" s="7"/>
      <c r="Q2" s="6">
        <f>LEN(C2)</f>
        <v>14</v>
      </c>
    </row>
    <row r="3" spans="1:17" s="6" customFormat="1" ht="100" customHeight="1" x14ac:dyDescent="0.25">
      <c r="A3" s="10" t="s">
        <v>21</v>
      </c>
      <c r="B3" s="7" t="s">
        <v>275</v>
      </c>
      <c r="C3" s="8" t="s">
        <v>410</v>
      </c>
      <c r="D3" s="7" t="s">
        <v>203</v>
      </c>
      <c r="E3" s="7" t="s">
        <v>160</v>
      </c>
      <c r="F3" s="7" t="s">
        <v>440</v>
      </c>
      <c r="G3" s="6" t="s">
        <v>23</v>
      </c>
      <c r="H3" s="7" t="s">
        <v>122</v>
      </c>
      <c r="I3" s="6" t="s">
        <v>123</v>
      </c>
      <c r="J3" s="7" t="s">
        <v>125</v>
      </c>
      <c r="K3" s="7" t="s">
        <v>22</v>
      </c>
      <c r="L3" s="6" t="s">
        <v>19</v>
      </c>
      <c r="M3" s="6" t="s">
        <v>20</v>
      </c>
      <c r="N3" s="7" t="s">
        <v>274</v>
      </c>
      <c r="O3" s="6" t="s">
        <v>349</v>
      </c>
      <c r="P3" s="7"/>
      <c r="Q3" s="6">
        <f t="shared" ref="Q3:Q66" si="0">LEN(C3)</f>
        <v>18</v>
      </c>
    </row>
    <row r="4" spans="1:17" s="6" customFormat="1" ht="100" customHeight="1" x14ac:dyDescent="0.25">
      <c r="A4" s="10">
        <v>2</v>
      </c>
      <c r="B4" s="7" t="s">
        <v>276</v>
      </c>
      <c r="C4" s="8" t="s">
        <v>27</v>
      </c>
      <c r="D4" s="7" t="s">
        <v>204</v>
      </c>
      <c r="E4" s="7" t="s">
        <v>28</v>
      </c>
      <c r="F4" s="7" t="s">
        <v>28</v>
      </c>
      <c r="G4" s="6" t="s">
        <v>17</v>
      </c>
      <c r="H4" s="7" t="s">
        <v>121</v>
      </c>
      <c r="I4" s="6" t="s">
        <v>123</v>
      </c>
      <c r="J4" s="7" t="s">
        <v>124</v>
      </c>
      <c r="K4" s="7" t="s">
        <v>18</v>
      </c>
      <c r="L4" s="6" t="s">
        <v>19</v>
      </c>
      <c r="M4" s="6" t="s">
        <v>20</v>
      </c>
      <c r="N4" s="7" t="s">
        <v>274</v>
      </c>
      <c r="O4" s="6" t="s">
        <v>346</v>
      </c>
      <c r="P4" s="7"/>
      <c r="Q4" s="6">
        <f t="shared" si="0"/>
        <v>10</v>
      </c>
    </row>
    <row r="5" spans="1:17" s="6" customFormat="1" ht="100" customHeight="1" x14ac:dyDescent="0.25">
      <c r="A5" s="10" t="s">
        <v>24</v>
      </c>
      <c r="B5" s="7" t="s">
        <v>277</v>
      </c>
      <c r="C5" s="8" t="s">
        <v>411</v>
      </c>
      <c r="D5" s="7" t="s">
        <v>205</v>
      </c>
      <c r="E5" s="7" t="s">
        <v>263</v>
      </c>
      <c r="F5" s="7" t="s">
        <v>441</v>
      </c>
      <c r="G5" s="6" t="s">
        <v>23</v>
      </c>
      <c r="H5" s="7" t="s">
        <v>122</v>
      </c>
      <c r="I5" s="6" t="s">
        <v>123</v>
      </c>
      <c r="J5" s="7" t="s">
        <v>126</v>
      </c>
      <c r="K5" s="7" t="s">
        <v>22</v>
      </c>
      <c r="L5" s="6" t="s">
        <v>19</v>
      </c>
      <c r="M5" s="6" t="s">
        <v>20</v>
      </c>
      <c r="N5" s="7" t="s">
        <v>274</v>
      </c>
      <c r="O5" s="6" t="s">
        <v>347</v>
      </c>
      <c r="P5" s="7"/>
      <c r="Q5" s="6">
        <f t="shared" si="0"/>
        <v>15</v>
      </c>
    </row>
    <row r="6" spans="1:17" s="6" customFormat="1" ht="100" customHeight="1" x14ac:dyDescent="0.25">
      <c r="A6" s="10">
        <v>3</v>
      </c>
      <c r="B6" s="7" t="s">
        <v>278</v>
      </c>
      <c r="C6" s="8" t="s">
        <v>29</v>
      </c>
      <c r="D6" s="7" t="s">
        <v>206</v>
      </c>
      <c r="E6" s="7" t="s">
        <v>161</v>
      </c>
      <c r="F6" s="7" t="s">
        <v>161</v>
      </c>
      <c r="G6" s="6" t="s">
        <v>17</v>
      </c>
      <c r="H6" s="7" t="s">
        <v>121</v>
      </c>
      <c r="I6" s="6" t="s">
        <v>123</v>
      </c>
      <c r="J6" s="7" t="s">
        <v>124</v>
      </c>
      <c r="K6" s="7" t="s">
        <v>18</v>
      </c>
      <c r="L6" s="6" t="s">
        <v>19</v>
      </c>
      <c r="M6" s="6" t="s">
        <v>20</v>
      </c>
      <c r="N6" s="7" t="s">
        <v>274</v>
      </c>
      <c r="O6" s="6" t="s">
        <v>348</v>
      </c>
      <c r="P6" s="7"/>
      <c r="Q6" s="6">
        <f t="shared" si="0"/>
        <v>18</v>
      </c>
    </row>
    <row r="7" spans="1:17" s="6" customFormat="1" ht="100" customHeight="1" x14ac:dyDescent="0.25">
      <c r="A7" s="10" t="s">
        <v>25</v>
      </c>
      <c r="B7" s="7" t="s">
        <v>279</v>
      </c>
      <c r="C7" s="8" t="s">
        <v>412</v>
      </c>
      <c r="D7" s="7" t="s">
        <v>207</v>
      </c>
      <c r="E7" s="7" t="s">
        <v>162</v>
      </c>
      <c r="F7" s="7" t="s">
        <v>442</v>
      </c>
      <c r="G7" s="6" t="s">
        <v>23</v>
      </c>
      <c r="H7" s="7" t="s">
        <v>122</v>
      </c>
      <c r="I7" s="6" t="s">
        <v>123</v>
      </c>
      <c r="J7" s="7" t="s">
        <v>127</v>
      </c>
      <c r="K7" s="7" t="s">
        <v>22</v>
      </c>
      <c r="L7" s="6" t="s">
        <v>19</v>
      </c>
      <c r="M7" s="6" t="s">
        <v>20</v>
      </c>
      <c r="N7" s="7" t="s">
        <v>274</v>
      </c>
      <c r="O7" s="6" t="s">
        <v>350</v>
      </c>
      <c r="P7" s="7"/>
      <c r="Q7" s="6">
        <f t="shared" si="0"/>
        <v>23</v>
      </c>
    </row>
    <row r="8" spans="1:17" s="6" customFormat="1" ht="100" customHeight="1" x14ac:dyDescent="0.25">
      <c r="A8" s="10">
        <v>4</v>
      </c>
      <c r="B8" s="7" t="s">
        <v>280</v>
      </c>
      <c r="C8" s="8" t="s">
        <v>30</v>
      </c>
      <c r="D8" s="7" t="s">
        <v>208</v>
      </c>
      <c r="E8" s="7" t="s">
        <v>31</v>
      </c>
      <c r="F8" s="7" t="s">
        <v>31</v>
      </c>
      <c r="G8" s="6" t="s">
        <v>17</v>
      </c>
      <c r="H8" s="7" t="s">
        <v>121</v>
      </c>
      <c r="I8" s="6" t="s">
        <v>123</v>
      </c>
      <c r="J8" s="7" t="s">
        <v>124</v>
      </c>
      <c r="K8" s="7" t="s">
        <v>18</v>
      </c>
      <c r="L8" s="6" t="s">
        <v>19</v>
      </c>
      <c r="M8" s="6" t="s">
        <v>20</v>
      </c>
      <c r="N8" s="7" t="s">
        <v>274</v>
      </c>
      <c r="O8" s="6" t="s">
        <v>351</v>
      </c>
      <c r="P8" s="7"/>
      <c r="Q8" s="6">
        <f t="shared" si="0"/>
        <v>11</v>
      </c>
    </row>
    <row r="9" spans="1:17" s="6" customFormat="1" ht="100" customHeight="1" x14ac:dyDescent="0.25">
      <c r="A9" s="10" t="s">
        <v>26</v>
      </c>
      <c r="B9" s="7" t="s">
        <v>281</v>
      </c>
      <c r="C9" s="8" t="s">
        <v>413</v>
      </c>
      <c r="D9" s="7" t="s">
        <v>209</v>
      </c>
      <c r="E9" s="7" t="s">
        <v>163</v>
      </c>
      <c r="F9" s="7" t="s">
        <v>443</v>
      </c>
      <c r="G9" s="6" t="s">
        <v>23</v>
      </c>
      <c r="H9" s="7" t="s">
        <v>122</v>
      </c>
      <c r="I9" s="6" t="s">
        <v>123</v>
      </c>
      <c r="J9" s="7" t="s">
        <v>128</v>
      </c>
      <c r="K9" s="7" t="s">
        <v>22</v>
      </c>
      <c r="L9" s="6" t="s">
        <v>19</v>
      </c>
      <c r="M9" s="6" t="s">
        <v>20</v>
      </c>
      <c r="N9" s="7" t="s">
        <v>274</v>
      </c>
      <c r="O9" s="6" t="s">
        <v>352</v>
      </c>
      <c r="P9" s="7"/>
      <c r="Q9" s="6">
        <f t="shared" si="0"/>
        <v>16</v>
      </c>
    </row>
    <row r="10" spans="1:17" s="6" customFormat="1" ht="100" customHeight="1" x14ac:dyDescent="0.25">
      <c r="A10" s="10">
        <v>5</v>
      </c>
      <c r="B10" s="7" t="s">
        <v>282</v>
      </c>
      <c r="C10" s="8" t="s">
        <v>33</v>
      </c>
      <c r="D10" s="7" t="s">
        <v>210</v>
      </c>
      <c r="E10" s="7" t="s">
        <v>34</v>
      </c>
      <c r="F10" s="7" t="s">
        <v>34</v>
      </c>
      <c r="G10" s="6" t="s">
        <v>17</v>
      </c>
      <c r="H10" s="7" t="s">
        <v>121</v>
      </c>
      <c r="I10" s="6" t="s">
        <v>123</v>
      </c>
      <c r="J10" s="7" t="s">
        <v>124</v>
      </c>
      <c r="K10" s="7" t="s">
        <v>18</v>
      </c>
      <c r="L10" s="6" t="s">
        <v>19</v>
      </c>
      <c r="M10" s="6" t="s">
        <v>20</v>
      </c>
      <c r="N10" s="7" t="s">
        <v>274</v>
      </c>
      <c r="O10" s="6" t="s">
        <v>353</v>
      </c>
      <c r="P10" s="7"/>
      <c r="Q10" s="6">
        <f t="shared" si="0"/>
        <v>19</v>
      </c>
    </row>
    <row r="11" spans="1:17" s="6" customFormat="1" ht="100" customHeight="1" x14ac:dyDescent="0.25">
      <c r="A11" s="10" t="s">
        <v>32</v>
      </c>
      <c r="B11" s="7" t="s">
        <v>283</v>
      </c>
      <c r="C11" s="8" t="s">
        <v>414</v>
      </c>
      <c r="D11" s="7" t="s">
        <v>211</v>
      </c>
      <c r="E11" s="7" t="s">
        <v>164</v>
      </c>
      <c r="F11" s="7" t="s">
        <v>444</v>
      </c>
      <c r="G11" s="6" t="s">
        <v>23</v>
      </c>
      <c r="H11" s="7" t="s">
        <v>122</v>
      </c>
      <c r="I11" s="6" t="s">
        <v>123</v>
      </c>
      <c r="J11" s="7" t="s">
        <v>129</v>
      </c>
      <c r="K11" s="7" t="s">
        <v>22</v>
      </c>
      <c r="L11" s="6" t="s">
        <v>19</v>
      </c>
      <c r="M11" s="6" t="s">
        <v>20</v>
      </c>
      <c r="N11" s="7" t="s">
        <v>274</v>
      </c>
      <c r="O11" s="6" t="s">
        <v>354</v>
      </c>
      <c r="P11" s="7"/>
      <c r="Q11" s="6">
        <f t="shared" si="0"/>
        <v>24</v>
      </c>
    </row>
    <row r="12" spans="1:17" s="6" customFormat="1" ht="100" customHeight="1" x14ac:dyDescent="0.25">
      <c r="A12" s="10">
        <v>6</v>
      </c>
      <c r="B12" s="7" t="s">
        <v>284</v>
      </c>
      <c r="C12" s="8" t="s">
        <v>36</v>
      </c>
      <c r="D12" s="7" t="s">
        <v>212</v>
      </c>
      <c r="E12" s="7" t="s">
        <v>165</v>
      </c>
      <c r="F12" s="7" t="s">
        <v>165</v>
      </c>
      <c r="G12" s="6" t="s">
        <v>17</v>
      </c>
      <c r="H12" s="7" t="s">
        <v>121</v>
      </c>
      <c r="I12" s="6" t="s">
        <v>123</v>
      </c>
      <c r="J12" s="7" t="s">
        <v>124</v>
      </c>
      <c r="K12" s="7" t="s">
        <v>18</v>
      </c>
      <c r="L12" s="6" t="s">
        <v>19</v>
      </c>
      <c r="M12" s="6" t="s">
        <v>20</v>
      </c>
      <c r="N12" s="7" t="s">
        <v>274</v>
      </c>
      <c r="O12" s="6" t="s">
        <v>356</v>
      </c>
      <c r="P12" s="7"/>
      <c r="Q12" s="6">
        <f t="shared" si="0"/>
        <v>14</v>
      </c>
    </row>
    <row r="13" spans="1:17" s="6" customFormat="1" ht="100" customHeight="1" x14ac:dyDescent="0.25">
      <c r="A13" s="10" t="s">
        <v>35</v>
      </c>
      <c r="B13" s="7" t="s">
        <v>285</v>
      </c>
      <c r="C13" s="8" t="s">
        <v>415</v>
      </c>
      <c r="D13" s="7" t="s">
        <v>213</v>
      </c>
      <c r="E13" s="7" t="s">
        <v>166</v>
      </c>
      <c r="F13" s="7" t="s">
        <v>445</v>
      </c>
      <c r="G13" s="6" t="s">
        <v>23</v>
      </c>
      <c r="H13" s="7" t="s">
        <v>122</v>
      </c>
      <c r="I13" s="6" t="s">
        <v>123</v>
      </c>
      <c r="J13" s="7" t="s">
        <v>130</v>
      </c>
      <c r="K13" s="7" t="s">
        <v>22</v>
      </c>
      <c r="L13" s="6" t="s">
        <v>19</v>
      </c>
      <c r="M13" s="6" t="s">
        <v>20</v>
      </c>
      <c r="N13" s="7" t="s">
        <v>274</v>
      </c>
      <c r="O13" s="6" t="s">
        <v>355</v>
      </c>
      <c r="P13" s="7"/>
      <c r="Q13" s="6">
        <f t="shared" si="0"/>
        <v>19</v>
      </c>
    </row>
    <row r="14" spans="1:17" s="6" customFormat="1" ht="100" customHeight="1" x14ac:dyDescent="0.25">
      <c r="A14" s="10">
        <v>7</v>
      </c>
      <c r="B14" s="7" t="s">
        <v>286</v>
      </c>
      <c r="C14" s="8" t="s">
        <v>38</v>
      </c>
      <c r="D14" s="7" t="s">
        <v>214</v>
      </c>
      <c r="E14" s="7" t="s">
        <v>39</v>
      </c>
      <c r="F14" s="7" t="s">
        <v>39</v>
      </c>
      <c r="G14" s="6" t="s">
        <v>17</v>
      </c>
      <c r="H14" s="7" t="s">
        <v>121</v>
      </c>
      <c r="I14" s="6" t="s">
        <v>123</v>
      </c>
      <c r="J14" s="7" t="s">
        <v>124</v>
      </c>
      <c r="K14" s="7" t="s">
        <v>18</v>
      </c>
      <c r="L14" s="6" t="s">
        <v>19</v>
      </c>
      <c r="M14" s="6" t="s">
        <v>20</v>
      </c>
      <c r="N14" s="7" t="s">
        <v>274</v>
      </c>
      <c r="O14" s="6" t="s">
        <v>357</v>
      </c>
      <c r="P14" s="7"/>
      <c r="Q14" s="6">
        <f t="shared" si="0"/>
        <v>12</v>
      </c>
    </row>
    <row r="15" spans="1:17" s="6" customFormat="1" ht="100" customHeight="1" x14ac:dyDescent="0.25">
      <c r="A15" s="10" t="s">
        <v>37</v>
      </c>
      <c r="B15" s="7" t="s">
        <v>287</v>
      </c>
      <c r="C15" s="8" t="s">
        <v>416</v>
      </c>
      <c r="D15" s="7" t="s">
        <v>215</v>
      </c>
      <c r="E15" s="7" t="s">
        <v>167</v>
      </c>
      <c r="F15" s="7" t="s">
        <v>446</v>
      </c>
      <c r="G15" s="6" t="s">
        <v>23</v>
      </c>
      <c r="H15" s="7" t="s">
        <v>122</v>
      </c>
      <c r="I15" s="6" t="s">
        <v>123</v>
      </c>
      <c r="J15" s="7" t="s">
        <v>131</v>
      </c>
      <c r="K15" s="7" t="s">
        <v>22</v>
      </c>
      <c r="L15" s="6" t="s">
        <v>19</v>
      </c>
      <c r="M15" s="6" t="s">
        <v>20</v>
      </c>
      <c r="N15" s="7" t="s">
        <v>274</v>
      </c>
      <c r="O15" s="6" t="s">
        <v>358</v>
      </c>
      <c r="P15" s="7"/>
      <c r="Q15" s="6">
        <f t="shared" si="0"/>
        <v>17</v>
      </c>
    </row>
    <row r="16" spans="1:17" s="6" customFormat="1" ht="100" customHeight="1" x14ac:dyDescent="0.25">
      <c r="A16" s="10">
        <v>8</v>
      </c>
      <c r="B16" s="7" t="s">
        <v>288</v>
      </c>
      <c r="C16" s="8" t="s">
        <v>41</v>
      </c>
      <c r="D16" s="7" t="s">
        <v>264</v>
      </c>
      <c r="E16" s="7" t="s">
        <v>42</v>
      </c>
      <c r="F16" s="7" t="s">
        <v>42</v>
      </c>
      <c r="G16" s="6" t="s">
        <v>17</v>
      </c>
      <c r="H16" s="7" t="s">
        <v>121</v>
      </c>
      <c r="I16" s="6" t="s">
        <v>123</v>
      </c>
      <c r="J16" s="7" t="s">
        <v>124</v>
      </c>
      <c r="K16" s="7" t="s">
        <v>18</v>
      </c>
      <c r="L16" s="6" t="s">
        <v>19</v>
      </c>
      <c r="M16" s="6" t="s">
        <v>20</v>
      </c>
      <c r="N16" s="7" t="s">
        <v>274</v>
      </c>
      <c r="O16" s="6" t="s">
        <v>359</v>
      </c>
      <c r="P16" s="7"/>
      <c r="Q16" s="6">
        <f t="shared" si="0"/>
        <v>12</v>
      </c>
    </row>
    <row r="17" spans="1:17" s="6" customFormat="1" ht="100" customHeight="1" x14ac:dyDescent="0.25">
      <c r="A17" s="10" t="s">
        <v>40</v>
      </c>
      <c r="B17" s="7" t="s">
        <v>289</v>
      </c>
      <c r="C17" s="8" t="s">
        <v>417</v>
      </c>
      <c r="D17" s="7" t="s">
        <v>261</v>
      </c>
      <c r="E17" s="7" t="s">
        <v>168</v>
      </c>
      <c r="F17" s="7" t="s">
        <v>447</v>
      </c>
      <c r="G17" s="6" t="s">
        <v>23</v>
      </c>
      <c r="H17" s="7" t="s">
        <v>122</v>
      </c>
      <c r="I17" s="6" t="s">
        <v>123</v>
      </c>
      <c r="J17" s="7" t="s">
        <v>132</v>
      </c>
      <c r="K17" s="7" t="s">
        <v>22</v>
      </c>
      <c r="L17" s="6" t="s">
        <v>19</v>
      </c>
      <c r="M17" s="6" t="s">
        <v>20</v>
      </c>
      <c r="N17" s="7" t="s">
        <v>274</v>
      </c>
      <c r="O17" s="6" t="s">
        <v>360</v>
      </c>
      <c r="P17" s="7"/>
      <c r="Q17" s="6">
        <f t="shared" si="0"/>
        <v>17</v>
      </c>
    </row>
    <row r="18" spans="1:17" s="6" customFormat="1" ht="100" customHeight="1" x14ac:dyDescent="0.25">
      <c r="A18" s="10">
        <v>9</v>
      </c>
      <c r="B18" s="7" t="s">
        <v>290</v>
      </c>
      <c r="C18" s="8" t="s">
        <v>44</v>
      </c>
      <c r="D18" s="7" t="s">
        <v>216</v>
      </c>
      <c r="E18" s="7" t="s">
        <v>169</v>
      </c>
      <c r="F18" s="7" t="s">
        <v>169</v>
      </c>
      <c r="G18" s="6" t="s">
        <v>17</v>
      </c>
      <c r="H18" s="7" t="s">
        <v>121</v>
      </c>
      <c r="I18" s="6" t="s">
        <v>123</v>
      </c>
      <c r="J18" s="7" t="s">
        <v>124</v>
      </c>
      <c r="K18" s="7" t="s">
        <v>18</v>
      </c>
      <c r="L18" s="6" t="s">
        <v>19</v>
      </c>
      <c r="M18" s="6" t="s">
        <v>20</v>
      </c>
      <c r="N18" s="7" t="s">
        <v>274</v>
      </c>
      <c r="O18" s="6" t="s">
        <v>361</v>
      </c>
      <c r="P18" s="7"/>
      <c r="Q18" s="6">
        <f t="shared" si="0"/>
        <v>10</v>
      </c>
    </row>
    <row r="19" spans="1:17" s="6" customFormat="1" ht="100" customHeight="1" x14ac:dyDescent="0.25">
      <c r="A19" s="10" t="s">
        <v>43</v>
      </c>
      <c r="B19" s="7" t="s">
        <v>291</v>
      </c>
      <c r="C19" s="8" t="s">
        <v>418</v>
      </c>
      <c r="D19" s="7" t="s">
        <v>217</v>
      </c>
      <c r="E19" s="7" t="s">
        <v>170</v>
      </c>
      <c r="F19" s="7" t="s">
        <v>448</v>
      </c>
      <c r="G19" s="6" t="s">
        <v>23</v>
      </c>
      <c r="H19" s="7" t="s">
        <v>122</v>
      </c>
      <c r="I19" s="6" t="s">
        <v>123</v>
      </c>
      <c r="J19" s="7" t="s">
        <v>133</v>
      </c>
      <c r="K19" s="7" t="s">
        <v>22</v>
      </c>
      <c r="L19" s="6" t="s">
        <v>19</v>
      </c>
      <c r="M19" s="6" t="s">
        <v>20</v>
      </c>
      <c r="N19" s="7" t="s">
        <v>274</v>
      </c>
      <c r="O19" s="6" t="s">
        <v>362</v>
      </c>
      <c r="P19" s="7"/>
      <c r="Q19" s="6">
        <f t="shared" si="0"/>
        <v>15</v>
      </c>
    </row>
    <row r="20" spans="1:17" s="6" customFormat="1" ht="100" customHeight="1" x14ac:dyDescent="0.25">
      <c r="A20" s="10">
        <v>10</v>
      </c>
      <c r="B20" s="7" t="s">
        <v>292</v>
      </c>
      <c r="C20" s="8" t="s">
        <v>46</v>
      </c>
      <c r="D20" s="7" t="s">
        <v>218</v>
      </c>
      <c r="E20" s="7" t="s">
        <v>171</v>
      </c>
      <c r="F20" s="7" t="s">
        <v>171</v>
      </c>
      <c r="G20" s="6" t="s">
        <v>17</v>
      </c>
      <c r="H20" s="7" t="s">
        <v>121</v>
      </c>
      <c r="I20" s="6" t="s">
        <v>123</v>
      </c>
      <c r="J20" s="7" t="s">
        <v>124</v>
      </c>
      <c r="K20" s="7" t="s">
        <v>18</v>
      </c>
      <c r="L20" s="6" t="s">
        <v>19</v>
      </c>
      <c r="M20" s="6" t="s">
        <v>20</v>
      </c>
      <c r="N20" s="7" t="s">
        <v>274</v>
      </c>
      <c r="O20" s="6" t="s">
        <v>363</v>
      </c>
      <c r="P20" s="7"/>
      <c r="Q20" s="6">
        <f t="shared" si="0"/>
        <v>11</v>
      </c>
    </row>
    <row r="21" spans="1:17" s="6" customFormat="1" ht="100" customHeight="1" x14ac:dyDescent="0.25">
      <c r="A21" s="10" t="s">
        <v>45</v>
      </c>
      <c r="B21" s="7" t="s">
        <v>293</v>
      </c>
      <c r="C21" s="8" t="s">
        <v>419</v>
      </c>
      <c r="D21" s="7" t="s">
        <v>219</v>
      </c>
      <c r="E21" s="7" t="s">
        <v>172</v>
      </c>
      <c r="F21" s="7" t="s">
        <v>449</v>
      </c>
      <c r="G21" s="6" t="s">
        <v>23</v>
      </c>
      <c r="H21" s="7" t="s">
        <v>122</v>
      </c>
      <c r="I21" s="6" t="s">
        <v>123</v>
      </c>
      <c r="J21" s="7" t="s">
        <v>134</v>
      </c>
      <c r="K21" s="7" t="s">
        <v>22</v>
      </c>
      <c r="L21" s="6" t="s">
        <v>19</v>
      </c>
      <c r="M21" s="6" t="s">
        <v>20</v>
      </c>
      <c r="N21" s="7" t="s">
        <v>274</v>
      </c>
      <c r="O21" s="6" t="s">
        <v>364</v>
      </c>
      <c r="P21" s="7"/>
      <c r="Q21" s="6">
        <f t="shared" si="0"/>
        <v>16</v>
      </c>
    </row>
    <row r="22" spans="1:17" s="6" customFormat="1" ht="100" customHeight="1" x14ac:dyDescent="0.25">
      <c r="A22" s="10">
        <v>11</v>
      </c>
      <c r="B22" s="7" t="s">
        <v>294</v>
      </c>
      <c r="C22" s="8" t="s">
        <v>48</v>
      </c>
      <c r="D22" s="7" t="s">
        <v>265</v>
      </c>
      <c r="E22" s="7" t="s">
        <v>49</v>
      </c>
      <c r="F22" s="7" t="s">
        <v>49</v>
      </c>
      <c r="G22" s="6" t="s">
        <v>17</v>
      </c>
      <c r="H22" s="7" t="s">
        <v>121</v>
      </c>
      <c r="I22" s="6" t="s">
        <v>123</v>
      </c>
      <c r="J22" s="7" t="s">
        <v>124</v>
      </c>
      <c r="K22" s="7" t="s">
        <v>18</v>
      </c>
      <c r="L22" s="6" t="s">
        <v>19</v>
      </c>
      <c r="M22" s="6" t="s">
        <v>20</v>
      </c>
      <c r="N22" s="7" t="s">
        <v>274</v>
      </c>
      <c r="O22" s="6" t="s">
        <v>365</v>
      </c>
      <c r="P22" s="7"/>
      <c r="Q22" s="6">
        <f t="shared" si="0"/>
        <v>13</v>
      </c>
    </row>
    <row r="23" spans="1:17" s="6" customFormat="1" ht="100" customHeight="1" x14ac:dyDescent="0.25">
      <c r="A23" s="10" t="s">
        <v>47</v>
      </c>
      <c r="B23" s="7" t="s">
        <v>295</v>
      </c>
      <c r="C23" s="8" t="s">
        <v>420</v>
      </c>
      <c r="D23" s="7" t="s">
        <v>262</v>
      </c>
      <c r="E23" s="7" t="s">
        <v>173</v>
      </c>
      <c r="F23" s="7" t="s">
        <v>450</v>
      </c>
      <c r="G23" s="6" t="s">
        <v>23</v>
      </c>
      <c r="H23" s="7" t="s">
        <v>122</v>
      </c>
      <c r="I23" s="6" t="s">
        <v>123</v>
      </c>
      <c r="J23" s="7" t="s">
        <v>135</v>
      </c>
      <c r="K23" s="7" t="s">
        <v>22</v>
      </c>
      <c r="L23" s="6" t="s">
        <v>19</v>
      </c>
      <c r="M23" s="6" t="s">
        <v>20</v>
      </c>
      <c r="N23" s="7" t="s">
        <v>274</v>
      </c>
      <c r="O23" s="6" t="s">
        <v>366</v>
      </c>
      <c r="P23" s="7"/>
      <c r="Q23" s="6">
        <f t="shared" si="0"/>
        <v>18</v>
      </c>
    </row>
    <row r="24" spans="1:17" s="6" customFormat="1" ht="100" customHeight="1" x14ac:dyDescent="0.25">
      <c r="A24" s="10">
        <v>12</v>
      </c>
      <c r="B24" s="7" t="s">
        <v>296</v>
      </c>
      <c r="C24" s="8" t="s">
        <v>51</v>
      </c>
      <c r="D24" s="7" t="s">
        <v>220</v>
      </c>
      <c r="E24" s="7" t="s">
        <v>52</v>
      </c>
      <c r="F24" s="7" t="s">
        <v>52</v>
      </c>
      <c r="G24" s="6" t="s">
        <v>17</v>
      </c>
      <c r="H24" s="7" t="s">
        <v>121</v>
      </c>
      <c r="I24" s="6" t="s">
        <v>123</v>
      </c>
      <c r="J24" s="7" t="s">
        <v>124</v>
      </c>
      <c r="K24" s="7" t="s">
        <v>18</v>
      </c>
      <c r="L24" s="6" t="s">
        <v>19</v>
      </c>
      <c r="M24" s="6" t="s">
        <v>20</v>
      </c>
      <c r="N24" s="7" t="s">
        <v>274</v>
      </c>
      <c r="P24" s="7"/>
      <c r="Q24" s="6">
        <f t="shared" si="0"/>
        <v>15</v>
      </c>
    </row>
    <row r="25" spans="1:17" s="6" customFormat="1" ht="100" customHeight="1" x14ac:dyDescent="0.25">
      <c r="A25" s="10" t="s">
        <v>50</v>
      </c>
      <c r="B25" s="7" t="s">
        <v>297</v>
      </c>
      <c r="C25" s="8" t="s">
        <v>421</v>
      </c>
      <c r="D25" s="7" t="s">
        <v>221</v>
      </c>
      <c r="E25" s="7" t="s">
        <v>174</v>
      </c>
      <c r="F25" s="7" t="s">
        <v>451</v>
      </c>
      <c r="G25" s="6" t="s">
        <v>23</v>
      </c>
      <c r="H25" s="7" t="s">
        <v>122</v>
      </c>
      <c r="I25" s="6" t="s">
        <v>123</v>
      </c>
      <c r="J25" s="12" t="s">
        <v>136</v>
      </c>
      <c r="K25" s="7" t="s">
        <v>22</v>
      </c>
      <c r="L25" s="6" t="s">
        <v>19</v>
      </c>
      <c r="M25" s="6" t="s">
        <v>20</v>
      </c>
      <c r="N25" s="7" t="s">
        <v>274</v>
      </c>
      <c r="O25" s="6" t="s">
        <v>367</v>
      </c>
      <c r="P25" s="7"/>
      <c r="Q25" s="6">
        <f t="shared" si="0"/>
        <v>20</v>
      </c>
    </row>
    <row r="26" spans="1:17" s="6" customFormat="1" ht="100" customHeight="1" x14ac:dyDescent="0.25">
      <c r="A26" s="10">
        <v>13</v>
      </c>
      <c r="B26" s="7" t="s">
        <v>298</v>
      </c>
      <c r="C26" s="8" t="s">
        <v>53</v>
      </c>
      <c r="D26" s="7" t="s">
        <v>222</v>
      </c>
      <c r="E26" s="7" t="s">
        <v>54</v>
      </c>
      <c r="F26" s="7" t="s">
        <v>54</v>
      </c>
      <c r="G26" s="6" t="s">
        <v>17</v>
      </c>
      <c r="H26" s="7" t="s">
        <v>121</v>
      </c>
      <c r="I26" s="6" t="s">
        <v>123</v>
      </c>
      <c r="J26" s="7" t="s">
        <v>124</v>
      </c>
      <c r="K26" s="7" t="s">
        <v>18</v>
      </c>
      <c r="L26" s="6" t="s">
        <v>19</v>
      </c>
      <c r="M26" s="6" t="s">
        <v>20</v>
      </c>
      <c r="N26" s="7" t="s">
        <v>274</v>
      </c>
      <c r="O26" s="6" t="s">
        <v>368</v>
      </c>
      <c r="P26" s="7"/>
      <c r="Q26" s="6">
        <f t="shared" si="0"/>
        <v>14</v>
      </c>
    </row>
    <row r="27" spans="1:17" s="6" customFormat="1" ht="100" customHeight="1" x14ac:dyDescent="0.25">
      <c r="A27" s="10" t="s">
        <v>55</v>
      </c>
      <c r="B27" s="7" t="s">
        <v>299</v>
      </c>
      <c r="C27" s="8" t="s">
        <v>422</v>
      </c>
      <c r="D27" s="7" t="s">
        <v>223</v>
      </c>
      <c r="E27" s="7" t="s">
        <v>175</v>
      </c>
      <c r="F27" s="7" t="s">
        <v>452</v>
      </c>
      <c r="G27" s="6" t="s">
        <v>23</v>
      </c>
      <c r="H27" s="7" t="s">
        <v>122</v>
      </c>
      <c r="I27" s="6" t="s">
        <v>123</v>
      </c>
      <c r="J27" s="12" t="s">
        <v>137</v>
      </c>
      <c r="K27" s="7" t="s">
        <v>22</v>
      </c>
      <c r="L27" s="6" t="s">
        <v>19</v>
      </c>
      <c r="M27" s="6" t="s">
        <v>20</v>
      </c>
      <c r="N27" s="7" t="s">
        <v>274</v>
      </c>
      <c r="O27" s="6" t="s">
        <v>369</v>
      </c>
      <c r="P27" s="7"/>
      <c r="Q27" s="6">
        <f t="shared" si="0"/>
        <v>19</v>
      </c>
    </row>
    <row r="28" spans="1:17" s="6" customFormat="1" ht="100" customHeight="1" x14ac:dyDescent="0.25">
      <c r="A28" s="10">
        <v>14</v>
      </c>
      <c r="B28" s="7" t="s">
        <v>300</v>
      </c>
      <c r="C28" s="8" t="s">
        <v>57</v>
      </c>
      <c r="D28" s="7" t="s">
        <v>224</v>
      </c>
      <c r="E28" s="7" t="s">
        <v>58</v>
      </c>
      <c r="F28" s="7" t="s">
        <v>58</v>
      </c>
      <c r="G28" s="6" t="s">
        <v>17</v>
      </c>
      <c r="H28" s="7" t="s">
        <v>121</v>
      </c>
      <c r="I28" s="6" t="s">
        <v>123</v>
      </c>
      <c r="J28" s="7" t="s">
        <v>124</v>
      </c>
      <c r="K28" s="7" t="s">
        <v>18</v>
      </c>
      <c r="L28" s="6" t="s">
        <v>19</v>
      </c>
      <c r="M28" s="6" t="s">
        <v>20</v>
      </c>
      <c r="N28" s="7" t="s">
        <v>274</v>
      </c>
      <c r="O28" s="6" t="s">
        <v>370</v>
      </c>
      <c r="P28" s="7"/>
      <c r="Q28" s="6">
        <f t="shared" si="0"/>
        <v>12</v>
      </c>
    </row>
    <row r="29" spans="1:17" s="6" customFormat="1" ht="100" customHeight="1" x14ac:dyDescent="0.25">
      <c r="A29" s="10" t="s">
        <v>56</v>
      </c>
      <c r="B29" s="7" t="s">
        <v>301</v>
      </c>
      <c r="C29" s="8" t="s">
        <v>423</v>
      </c>
      <c r="D29" s="7" t="s">
        <v>225</v>
      </c>
      <c r="E29" s="7" t="s">
        <v>176</v>
      </c>
      <c r="F29" s="7" t="s">
        <v>453</v>
      </c>
      <c r="G29" s="6" t="s">
        <v>23</v>
      </c>
      <c r="H29" s="7" t="s">
        <v>122</v>
      </c>
      <c r="I29" s="6" t="s">
        <v>123</v>
      </c>
      <c r="J29" s="12" t="s">
        <v>138</v>
      </c>
      <c r="K29" s="7" t="s">
        <v>22</v>
      </c>
      <c r="L29" s="6" t="s">
        <v>19</v>
      </c>
      <c r="M29" s="6" t="s">
        <v>20</v>
      </c>
      <c r="N29" s="7" t="s">
        <v>274</v>
      </c>
      <c r="O29" s="6" t="s">
        <v>371</v>
      </c>
      <c r="P29" s="7"/>
      <c r="Q29" s="6">
        <f t="shared" si="0"/>
        <v>17</v>
      </c>
    </row>
    <row r="30" spans="1:17" s="6" customFormat="1" ht="100" customHeight="1" x14ac:dyDescent="0.25">
      <c r="A30" s="10">
        <v>15</v>
      </c>
      <c r="B30" s="7" t="s">
        <v>302</v>
      </c>
      <c r="C30" s="8" t="s">
        <v>60</v>
      </c>
      <c r="D30" s="7" t="s">
        <v>226</v>
      </c>
      <c r="E30" s="7" t="s">
        <v>61</v>
      </c>
      <c r="F30" s="7" t="s">
        <v>61</v>
      </c>
      <c r="G30" s="6" t="s">
        <v>17</v>
      </c>
      <c r="H30" s="7" t="s">
        <v>121</v>
      </c>
      <c r="I30" s="6" t="s">
        <v>123</v>
      </c>
      <c r="J30" s="7" t="s">
        <v>124</v>
      </c>
      <c r="K30" s="7" t="s">
        <v>18</v>
      </c>
      <c r="L30" s="6" t="s">
        <v>19</v>
      </c>
      <c r="M30" s="6" t="s">
        <v>20</v>
      </c>
      <c r="N30" s="7" t="s">
        <v>274</v>
      </c>
      <c r="O30" s="6" t="s">
        <v>372</v>
      </c>
      <c r="P30" s="7"/>
      <c r="Q30" s="6">
        <f t="shared" si="0"/>
        <v>14</v>
      </c>
    </row>
    <row r="31" spans="1:17" s="6" customFormat="1" ht="100" customHeight="1" x14ac:dyDescent="0.25">
      <c r="A31" s="10" t="s">
        <v>59</v>
      </c>
      <c r="B31" s="7" t="s">
        <v>303</v>
      </c>
      <c r="C31" s="8" t="s">
        <v>424</v>
      </c>
      <c r="D31" s="7" t="s">
        <v>227</v>
      </c>
      <c r="E31" s="7" t="s">
        <v>177</v>
      </c>
      <c r="F31" s="7" t="s">
        <v>454</v>
      </c>
      <c r="G31" s="6" t="s">
        <v>23</v>
      </c>
      <c r="H31" s="7" t="s">
        <v>122</v>
      </c>
      <c r="I31" s="6" t="s">
        <v>123</v>
      </c>
      <c r="J31" s="12" t="s">
        <v>139</v>
      </c>
      <c r="K31" s="7" t="s">
        <v>22</v>
      </c>
      <c r="L31" s="6" t="s">
        <v>19</v>
      </c>
      <c r="M31" s="6" t="s">
        <v>20</v>
      </c>
      <c r="N31" s="7" t="s">
        <v>274</v>
      </c>
      <c r="O31" s="6" t="s">
        <v>373</v>
      </c>
      <c r="P31" s="7"/>
      <c r="Q31" s="6">
        <f t="shared" si="0"/>
        <v>19</v>
      </c>
    </row>
    <row r="32" spans="1:17" s="6" customFormat="1" ht="100" customHeight="1" x14ac:dyDescent="0.25">
      <c r="A32" s="10">
        <v>16</v>
      </c>
      <c r="B32" s="7" t="s">
        <v>304</v>
      </c>
      <c r="C32" s="8" t="s">
        <v>63</v>
      </c>
      <c r="D32" s="7" t="s">
        <v>228</v>
      </c>
      <c r="E32" s="7" t="s">
        <v>64</v>
      </c>
      <c r="F32" s="7" t="s">
        <v>64</v>
      </c>
      <c r="G32" s="6" t="s">
        <v>17</v>
      </c>
      <c r="H32" s="7" t="s">
        <v>121</v>
      </c>
      <c r="I32" s="6" t="s">
        <v>123</v>
      </c>
      <c r="J32" s="7" t="s">
        <v>124</v>
      </c>
      <c r="K32" s="7" t="s">
        <v>18</v>
      </c>
      <c r="L32" s="6" t="s">
        <v>19</v>
      </c>
      <c r="M32" s="6" t="s">
        <v>20</v>
      </c>
      <c r="N32" s="7" t="s">
        <v>274</v>
      </c>
      <c r="O32" s="6" t="s">
        <v>374</v>
      </c>
      <c r="P32" s="7"/>
      <c r="Q32" s="6">
        <f t="shared" si="0"/>
        <v>12</v>
      </c>
    </row>
    <row r="33" spans="1:17" s="6" customFormat="1" ht="100" customHeight="1" x14ac:dyDescent="0.25">
      <c r="A33" s="10" t="s">
        <v>62</v>
      </c>
      <c r="B33" s="7" t="s">
        <v>305</v>
      </c>
      <c r="C33" s="8" t="s">
        <v>425</v>
      </c>
      <c r="D33" s="7" t="s">
        <v>229</v>
      </c>
      <c r="E33" s="7" t="s">
        <v>178</v>
      </c>
      <c r="F33" s="7" t="s">
        <v>455</v>
      </c>
      <c r="G33" s="6" t="s">
        <v>23</v>
      </c>
      <c r="H33" s="7" t="s">
        <v>122</v>
      </c>
      <c r="I33" s="6" t="s">
        <v>123</v>
      </c>
      <c r="J33" s="12" t="s">
        <v>140</v>
      </c>
      <c r="K33" s="7" t="s">
        <v>22</v>
      </c>
      <c r="L33" s="6" t="s">
        <v>19</v>
      </c>
      <c r="M33" s="6" t="s">
        <v>20</v>
      </c>
      <c r="N33" s="7" t="s">
        <v>274</v>
      </c>
      <c r="O33" s="6" t="s">
        <v>375</v>
      </c>
      <c r="P33" s="7"/>
      <c r="Q33" s="6">
        <f t="shared" si="0"/>
        <v>17</v>
      </c>
    </row>
    <row r="34" spans="1:17" s="6" customFormat="1" ht="100" customHeight="1" x14ac:dyDescent="0.25">
      <c r="A34" s="10">
        <v>17</v>
      </c>
      <c r="B34" s="7" t="s">
        <v>306</v>
      </c>
      <c r="C34" s="8" t="s">
        <v>266</v>
      </c>
      <c r="D34" s="7" t="s">
        <v>230</v>
      </c>
      <c r="E34" s="7" t="s">
        <v>66</v>
      </c>
      <c r="F34" s="7" t="s">
        <v>66</v>
      </c>
      <c r="G34" s="6" t="s">
        <v>17</v>
      </c>
      <c r="H34" s="7" t="s">
        <v>121</v>
      </c>
      <c r="I34" s="6" t="s">
        <v>123</v>
      </c>
      <c r="J34" s="7" t="s">
        <v>124</v>
      </c>
      <c r="K34" s="7" t="s">
        <v>18</v>
      </c>
      <c r="L34" s="6" t="s">
        <v>19</v>
      </c>
      <c r="M34" s="6" t="s">
        <v>20</v>
      </c>
      <c r="N34" s="7" t="s">
        <v>274</v>
      </c>
      <c r="O34" s="6" t="s">
        <v>376</v>
      </c>
      <c r="P34" s="7"/>
      <c r="Q34" s="6">
        <f t="shared" si="0"/>
        <v>16</v>
      </c>
    </row>
    <row r="35" spans="1:17" s="6" customFormat="1" ht="100" customHeight="1" x14ac:dyDescent="0.25">
      <c r="A35" s="10" t="s">
        <v>65</v>
      </c>
      <c r="B35" s="7" t="s">
        <v>307</v>
      </c>
      <c r="C35" s="8" t="s">
        <v>426</v>
      </c>
      <c r="D35" s="7" t="s">
        <v>231</v>
      </c>
      <c r="E35" s="7" t="s">
        <v>179</v>
      </c>
      <c r="F35" s="7" t="s">
        <v>456</v>
      </c>
      <c r="G35" s="6" t="s">
        <v>23</v>
      </c>
      <c r="H35" s="7" t="s">
        <v>122</v>
      </c>
      <c r="I35" s="6" t="s">
        <v>123</v>
      </c>
      <c r="J35" s="12" t="s">
        <v>141</v>
      </c>
      <c r="K35" s="7" t="s">
        <v>22</v>
      </c>
      <c r="L35" s="6" t="s">
        <v>19</v>
      </c>
      <c r="M35" s="6" t="s">
        <v>20</v>
      </c>
      <c r="N35" s="7" t="s">
        <v>274</v>
      </c>
      <c r="O35" s="6" t="s">
        <v>355</v>
      </c>
      <c r="P35" s="7"/>
      <c r="Q35" s="6">
        <f t="shared" si="0"/>
        <v>16</v>
      </c>
    </row>
    <row r="36" spans="1:17" s="6" customFormat="1" ht="100" customHeight="1" x14ac:dyDescent="0.25">
      <c r="A36" s="10">
        <v>18</v>
      </c>
      <c r="B36" s="7" t="s">
        <v>308</v>
      </c>
      <c r="C36" s="8" t="s">
        <v>68</v>
      </c>
      <c r="D36" s="7" t="s">
        <v>232</v>
      </c>
      <c r="E36" s="7" t="s">
        <v>69</v>
      </c>
      <c r="F36" s="7" t="s">
        <v>69</v>
      </c>
      <c r="G36" s="6" t="s">
        <v>17</v>
      </c>
      <c r="H36" s="7" t="s">
        <v>121</v>
      </c>
      <c r="I36" s="6" t="s">
        <v>123</v>
      </c>
      <c r="J36" s="7" t="s">
        <v>124</v>
      </c>
      <c r="K36" s="7" t="s">
        <v>18</v>
      </c>
      <c r="L36" s="6" t="s">
        <v>19</v>
      </c>
      <c r="M36" s="6" t="s">
        <v>20</v>
      </c>
      <c r="N36" s="7" t="s">
        <v>274</v>
      </c>
      <c r="O36" s="6" t="s">
        <v>378</v>
      </c>
      <c r="P36" s="7"/>
      <c r="Q36" s="6">
        <f t="shared" si="0"/>
        <v>12</v>
      </c>
    </row>
    <row r="37" spans="1:17" s="6" customFormat="1" ht="100" customHeight="1" x14ac:dyDescent="0.25">
      <c r="A37" s="10" t="s">
        <v>67</v>
      </c>
      <c r="B37" s="7" t="s">
        <v>309</v>
      </c>
      <c r="C37" s="8" t="s">
        <v>427</v>
      </c>
      <c r="D37" s="7" t="s">
        <v>233</v>
      </c>
      <c r="E37" s="7" t="s">
        <v>180</v>
      </c>
      <c r="F37" s="7" t="s">
        <v>457</v>
      </c>
      <c r="G37" s="6" t="s">
        <v>23</v>
      </c>
      <c r="H37" s="7" t="s">
        <v>122</v>
      </c>
      <c r="I37" s="6" t="s">
        <v>123</v>
      </c>
      <c r="J37" s="12" t="s">
        <v>142</v>
      </c>
      <c r="K37" s="7" t="s">
        <v>22</v>
      </c>
      <c r="L37" s="6" t="s">
        <v>19</v>
      </c>
      <c r="M37" s="6" t="s">
        <v>20</v>
      </c>
      <c r="N37" s="7" t="s">
        <v>274</v>
      </c>
      <c r="O37" s="6" t="s">
        <v>377</v>
      </c>
      <c r="P37" s="7"/>
      <c r="Q37" s="6">
        <f t="shared" si="0"/>
        <v>17</v>
      </c>
    </row>
    <row r="38" spans="1:17" s="6" customFormat="1" ht="100" customHeight="1" x14ac:dyDescent="0.25">
      <c r="A38" s="10">
        <v>19</v>
      </c>
      <c r="B38" s="7" t="s">
        <v>310</v>
      </c>
      <c r="C38" s="8" t="s">
        <v>71</v>
      </c>
      <c r="D38" s="7" t="s">
        <v>234</v>
      </c>
      <c r="E38" s="7" t="s">
        <v>72</v>
      </c>
      <c r="F38" s="7" t="s">
        <v>72</v>
      </c>
      <c r="G38" s="6" t="s">
        <v>17</v>
      </c>
      <c r="H38" s="7" t="s">
        <v>121</v>
      </c>
      <c r="I38" s="6" t="s">
        <v>123</v>
      </c>
      <c r="J38" s="7" t="s">
        <v>124</v>
      </c>
      <c r="K38" s="7" t="s">
        <v>18</v>
      </c>
      <c r="L38" s="6" t="s">
        <v>19</v>
      </c>
      <c r="M38" s="6" t="s">
        <v>20</v>
      </c>
      <c r="N38" s="7" t="s">
        <v>274</v>
      </c>
      <c r="O38" s="6" t="s">
        <v>379</v>
      </c>
      <c r="P38" s="7"/>
      <c r="Q38" s="6">
        <f t="shared" si="0"/>
        <v>13</v>
      </c>
    </row>
    <row r="39" spans="1:17" s="6" customFormat="1" ht="100" customHeight="1" x14ac:dyDescent="0.25">
      <c r="A39" s="10" t="s">
        <v>70</v>
      </c>
      <c r="B39" s="7" t="s">
        <v>311</v>
      </c>
      <c r="C39" s="8" t="s">
        <v>428</v>
      </c>
      <c r="D39" s="7" t="s">
        <v>235</v>
      </c>
      <c r="E39" s="7" t="s">
        <v>181</v>
      </c>
      <c r="F39" s="7" t="s">
        <v>458</v>
      </c>
      <c r="G39" s="6" t="s">
        <v>23</v>
      </c>
      <c r="H39" s="7" t="s">
        <v>122</v>
      </c>
      <c r="I39" s="6" t="s">
        <v>123</v>
      </c>
      <c r="J39" s="7" t="s">
        <v>143</v>
      </c>
      <c r="K39" s="7" t="s">
        <v>22</v>
      </c>
      <c r="L39" s="6" t="s">
        <v>19</v>
      </c>
      <c r="M39" s="6" t="s">
        <v>20</v>
      </c>
      <c r="N39" s="7" t="s">
        <v>274</v>
      </c>
      <c r="O39" s="6" t="s">
        <v>380</v>
      </c>
      <c r="P39" s="7"/>
      <c r="Q39" s="6">
        <f t="shared" si="0"/>
        <v>18</v>
      </c>
    </row>
    <row r="40" spans="1:17" s="6" customFormat="1" ht="100" customHeight="1" x14ac:dyDescent="0.25">
      <c r="A40" s="10">
        <v>20</v>
      </c>
      <c r="B40" s="7" t="s">
        <v>312</v>
      </c>
      <c r="C40" s="8" t="s">
        <v>74</v>
      </c>
      <c r="D40" s="7" t="s">
        <v>236</v>
      </c>
      <c r="E40" s="7" t="s">
        <v>75</v>
      </c>
      <c r="F40" s="7" t="s">
        <v>75</v>
      </c>
      <c r="G40" s="6" t="s">
        <v>17</v>
      </c>
      <c r="H40" s="7" t="s">
        <v>121</v>
      </c>
      <c r="I40" s="6" t="s">
        <v>123</v>
      </c>
      <c r="J40" s="7" t="s">
        <v>124</v>
      </c>
      <c r="K40" s="7" t="s">
        <v>18</v>
      </c>
      <c r="L40" s="6" t="s">
        <v>19</v>
      </c>
      <c r="M40" s="6" t="s">
        <v>20</v>
      </c>
      <c r="N40" s="7" t="s">
        <v>274</v>
      </c>
      <c r="O40" s="6" t="s">
        <v>381</v>
      </c>
      <c r="P40" s="7"/>
      <c r="Q40" s="6">
        <f t="shared" si="0"/>
        <v>15</v>
      </c>
    </row>
    <row r="41" spans="1:17" s="6" customFormat="1" ht="100" customHeight="1" x14ac:dyDescent="0.25">
      <c r="A41" s="10" t="s">
        <v>73</v>
      </c>
      <c r="B41" s="7" t="s">
        <v>313</v>
      </c>
      <c r="C41" s="8" t="s">
        <v>429</v>
      </c>
      <c r="D41" s="7" t="s">
        <v>237</v>
      </c>
      <c r="E41" s="7" t="s">
        <v>182</v>
      </c>
      <c r="F41" s="7" t="s">
        <v>459</v>
      </c>
      <c r="G41" s="6" t="s">
        <v>23</v>
      </c>
      <c r="H41" s="7" t="s">
        <v>122</v>
      </c>
      <c r="I41" s="6" t="s">
        <v>123</v>
      </c>
      <c r="J41" s="7" t="s">
        <v>144</v>
      </c>
      <c r="K41" s="7" t="s">
        <v>22</v>
      </c>
      <c r="L41" s="6" t="s">
        <v>19</v>
      </c>
      <c r="M41" s="6" t="s">
        <v>20</v>
      </c>
      <c r="N41" s="7" t="s">
        <v>274</v>
      </c>
      <c r="O41" s="6" t="s">
        <v>382</v>
      </c>
      <c r="P41" s="7"/>
      <c r="Q41" s="6">
        <f t="shared" si="0"/>
        <v>19</v>
      </c>
    </row>
    <row r="42" spans="1:17" s="6" customFormat="1" ht="100" customHeight="1" x14ac:dyDescent="0.25">
      <c r="A42" s="10">
        <v>21</v>
      </c>
      <c r="B42" s="7" t="s">
        <v>314</v>
      </c>
      <c r="C42" s="8" t="s">
        <v>77</v>
      </c>
      <c r="D42" s="7" t="s">
        <v>238</v>
      </c>
      <c r="E42" s="7" t="s">
        <v>78</v>
      </c>
      <c r="F42" s="7" t="s">
        <v>78</v>
      </c>
      <c r="G42" s="6" t="s">
        <v>17</v>
      </c>
      <c r="H42" s="7" t="s">
        <v>121</v>
      </c>
      <c r="I42" s="6" t="s">
        <v>123</v>
      </c>
      <c r="J42" s="7" t="s">
        <v>124</v>
      </c>
      <c r="K42" s="7" t="s">
        <v>18</v>
      </c>
      <c r="L42" s="6" t="s">
        <v>19</v>
      </c>
      <c r="M42" s="6" t="s">
        <v>20</v>
      </c>
      <c r="N42" s="7" t="s">
        <v>274</v>
      </c>
      <c r="O42" s="6" t="s">
        <v>383</v>
      </c>
      <c r="P42" s="7"/>
      <c r="Q42" s="6">
        <f t="shared" si="0"/>
        <v>15</v>
      </c>
    </row>
    <row r="43" spans="1:17" s="6" customFormat="1" ht="100" customHeight="1" x14ac:dyDescent="0.25">
      <c r="A43" s="10" t="s">
        <v>76</v>
      </c>
      <c r="B43" s="7" t="s">
        <v>315</v>
      </c>
      <c r="C43" s="8" t="s">
        <v>430</v>
      </c>
      <c r="D43" s="7" t="s">
        <v>239</v>
      </c>
      <c r="E43" s="7" t="s">
        <v>183</v>
      </c>
      <c r="F43" s="7" t="s">
        <v>460</v>
      </c>
      <c r="G43" s="6" t="s">
        <v>23</v>
      </c>
      <c r="H43" s="7" t="s">
        <v>122</v>
      </c>
      <c r="I43" s="6" t="s">
        <v>123</v>
      </c>
      <c r="J43" s="7" t="s">
        <v>145</v>
      </c>
      <c r="K43" s="7" t="s">
        <v>22</v>
      </c>
      <c r="L43" s="6" t="s">
        <v>19</v>
      </c>
      <c r="M43" s="6" t="s">
        <v>20</v>
      </c>
      <c r="N43" s="7" t="s">
        <v>274</v>
      </c>
      <c r="O43" s="6" t="s">
        <v>384</v>
      </c>
      <c r="P43" s="7"/>
      <c r="Q43" s="6">
        <f t="shared" si="0"/>
        <v>20</v>
      </c>
    </row>
    <row r="44" spans="1:17" s="6" customFormat="1" ht="100" customHeight="1" x14ac:dyDescent="0.25">
      <c r="A44" s="10">
        <v>22</v>
      </c>
      <c r="B44" s="7" t="s">
        <v>316</v>
      </c>
      <c r="C44" s="8" t="s">
        <v>80</v>
      </c>
      <c r="D44" s="7" t="s">
        <v>240</v>
      </c>
      <c r="E44" s="7" t="s">
        <v>81</v>
      </c>
      <c r="F44" s="7" t="s">
        <v>81</v>
      </c>
      <c r="G44" s="6" t="s">
        <v>17</v>
      </c>
      <c r="H44" s="7" t="s">
        <v>121</v>
      </c>
      <c r="I44" s="6" t="s">
        <v>123</v>
      </c>
      <c r="J44" s="7" t="s">
        <v>124</v>
      </c>
      <c r="K44" s="7" t="s">
        <v>18</v>
      </c>
      <c r="L44" s="6" t="s">
        <v>19</v>
      </c>
      <c r="M44" s="6" t="s">
        <v>20</v>
      </c>
      <c r="N44" s="7" t="s">
        <v>274</v>
      </c>
      <c r="O44" s="6" t="s">
        <v>385</v>
      </c>
      <c r="P44" s="7"/>
      <c r="Q44" s="6">
        <f t="shared" si="0"/>
        <v>16</v>
      </c>
    </row>
    <row r="45" spans="1:17" s="6" customFormat="1" ht="100" customHeight="1" x14ac:dyDescent="0.25">
      <c r="A45" s="10" t="s">
        <v>79</v>
      </c>
      <c r="B45" s="7" t="s">
        <v>317</v>
      </c>
      <c r="C45" s="8" t="s">
        <v>431</v>
      </c>
      <c r="D45" s="7" t="s">
        <v>241</v>
      </c>
      <c r="E45" s="7" t="s">
        <v>184</v>
      </c>
      <c r="F45" s="7" t="s">
        <v>461</v>
      </c>
      <c r="G45" s="6" t="s">
        <v>23</v>
      </c>
      <c r="H45" s="7" t="s">
        <v>122</v>
      </c>
      <c r="I45" s="6" t="s">
        <v>123</v>
      </c>
      <c r="J45" s="7" t="s">
        <v>146</v>
      </c>
      <c r="K45" s="7" t="s">
        <v>22</v>
      </c>
      <c r="L45" s="6" t="s">
        <v>19</v>
      </c>
      <c r="M45" s="6" t="s">
        <v>20</v>
      </c>
      <c r="N45" s="7" t="s">
        <v>274</v>
      </c>
      <c r="O45" s="6" t="s">
        <v>386</v>
      </c>
      <c r="P45" s="7"/>
      <c r="Q45" s="6">
        <f t="shared" si="0"/>
        <v>21</v>
      </c>
    </row>
    <row r="46" spans="1:17" s="6" customFormat="1" ht="100" customHeight="1" x14ac:dyDescent="0.25">
      <c r="A46" s="10">
        <v>23</v>
      </c>
      <c r="B46" s="7" t="s">
        <v>318</v>
      </c>
      <c r="C46" s="8" t="s">
        <v>83</v>
      </c>
      <c r="D46" s="7" t="s">
        <v>242</v>
      </c>
      <c r="E46" s="7" t="s">
        <v>84</v>
      </c>
      <c r="F46" s="7" t="s">
        <v>84</v>
      </c>
      <c r="G46" s="6" t="s">
        <v>17</v>
      </c>
      <c r="H46" s="7" t="s">
        <v>121</v>
      </c>
      <c r="I46" s="6" t="s">
        <v>123</v>
      </c>
      <c r="J46" s="7" t="s">
        <v>124</v>
      </c>
      <c r="K46" s="7" t="s">
        <v>18</v>
      </c>
      <c r="L46" s="6" t="s">
        <v>19</v>
      </c>
      <c r="M46" s="6" t="s">
        <v>20</v>
      </c>
      <c r="N46" s="7" t="s">
        <v>274</v>
      </c>
      <c r="O46" s="6" t="s">
        <v>388</v>
      </c>
      <c r="P46" s="7"/>
      <c r="Q46" s="6">
        <f t="shared" si="0"/>
        <v>10</v>
      </c>
    </row>
    <row r="47" spans="1:17" s="6" customFormat="1" ht="100" customHeight="1" x14ac:dyDescent="0.25">
      <c r="A47" s="10" t="s">
        <v>82</v>
      </c>
      <c r="B47" s="7" t="s">
        <v>319</v>
      </c>
      <c r="C47" s="8" t="s">
        <v>432</v>
      </c>
      <c r="D47" s="7" t="s">
        <v>243</v>
      </c>
      <c r="E47" s="7" t="s">
        <v>185</v>
      </c>
      <c r="F47" s="7" t="s">
        <v>462</v>
      </c>
      <c r="G47" s="6" t="s">
        <v>23</v>
      </c>
      <c r="H47" s="7" t="s">
        <v>122</v>
      </c>
      <c r="I47" s="6" t="s">
        <v>123</v>
      </c>
      <c r="J47" s="7" t="s">
        <v>147</v>
      </c>
      <c r="K47" s="7" t="s">
        <v>22</v>
      </c>
      <c r="L47" s="6" t="s">
        <v>19</v>
      </c>
      <c r="M47" s="6" t="s">
        <v>20</v>
      </c>
      <c r="N47" s="7" t="s">
        <v>274</v>
      </c>
      <c r="O47" s="6" t="s">
        <v>387</v>
      </c>
      <c r="P47" s="7"/>
      <c r="Q47" s="6">
        <f t="shared" si="0"/>
        <v>15</v>
      </c>
    </row>
    <row r="48" spans="1:17" s="6" customFormat="1" ht="100" customHeight="1" x14ac:dyDescent="0.25">
      <c r="A48" s="10">
        <v>24</v>
      </c>
      <c r="B48" s="7" t="s">
        <v>320</v>
      </c>
      <c r="C48" s="8" t="s">
        <v>86</v>
      </c>
      <c r="D48" s="7" t="s">
        <v>244</v>
      </c>
      <c r="E48" s="7" t="s">
        <v>87</v>
      </c>
      <c r="F48" s="7" t="s">
        <v>87</v>
      </c>
      <c r="G48" s="6" t="s">
        <v>17</v>
      </c>
      <c r="H48" s="7" t="s">
        <v>121</v>
      </c>
      <c r="I48" s="6" t="s">
        <v>123</v>
      </c>
      <c r="J48" s="7" t="s">
        <v>124</v>
      </c>
      <c r="K48" s="7" t="s">
        <v>18</v>
      </c>
      <c r="L48" s="6" t="s">
        <v>19</v>
      </c>
      <c r="M48" s="6" t="s">
        <v>20</v>
      </c>
      <c r="N48" s="7" t="s">
        <v>274</v>
      </c>
      <c r="O48" s="6" t="s">
        <v>389</v>
      </c>
      <c r="P48" s="7"/>
      <c r="Q48" s="6">
        <f t="shared" si="0"/>
        <v>12</v>
      </c>
    </row>
    <row r="49" spans="1:17" s="6" customFormat="1" ht="100" customHeight="1" x14ac:dyDescent="0.25">
      <c r="A49" s="10" t="s">
        <v>85</v>
      </c>
      <c r="B49" s="7" t="s">
        <v>321</v>
      </c>
      <c r="C49" s="8" t="s">
        <v>433</v>
      </c>
      <c r="D49" s="7" t="s">
        <v>245</v>
      </c>
      <c r="E49" s="7" t="s">
        <v>186</v>
      </c>
      <c r="F49" s="7" t="s">
        <v>463</v>
      </c>
      <c r="G49" s="6" t="s">
        <v>23</v>
      </c>
      <c r="H49" s="7" t="s">
        <v>122</v>
      </c>
      <c r="I49" s="6" t="s">
        <v>123</v>
      </c>
      <c r="J49" s="7" t="s">
        <v>148</v>
      </c>
      <c r="K49" s="7" t="s">
        <v>22</v>
      </c>
      <c r="L49" s="6" t="s">
        <v>19</v>
      </c>
      <c r="M49" s="6" t="s">
        <v>20</v>
      </c>
      <c r="N49" s="7" t="s">
        <v>274</v>
      </c>
      <c r="O49" s="6" t="s">
        <v>390</v>
      </c>
      <c r="P49" s="7"/>
      <c r="Q49" s="6">
        <f t="shared" si="0"/>
        <v>17</v>
      </c>
    </row>
    <row r="50" spans="1:17" s="6" customFormat="1" ht="100" customHeight="1" x14ac:dyDescent="0.25">
      <c r="A50" s="10">
        <v>25</v>
      </c>
      <c r="B50" s="7" t="s">
        <v>322</v>
      </c>
      <c r="C50" s="8" t="s">
        <v>88</v>
      </c>
      <c r="D50" s="7" t="s">
        <v>246</v>
      </c>
      <c r="E50" s="7" t="s">
        <v>187</v>
      </c>
      <c r="F50" s="7" t="s">
        <v>187</v>
      </c>
      <c r="G50" s="6" t="s">
        <v>17</v>
      </c>
      <c r="H50" s="7" t="s">
        <v>121</v>
      </c>
      <c r="I50" s="6" t="s">
        <v>123</v>
      </c>
      <c r="J50" s="7" t="s">
        <v>124</v>
      </c>
      <c r="K50" s="7" t="s">
        <v>18</v>
      </c>
      <c r="L50" s="6" t="s">
        <v>19</v>
      </c>
      <c r="M50" s="6" t="s">
        <v>20</v>
      </c>
      <c r="N50" s="7" t="s">
        <v>274</v>
      </c>
      <c r="O50" s="6" t="s">
        <v>391</v>
      </c>
      <c r="P50" s="7"/>
      <c r="Q50" s="6">
        <f t="shared" si="0"/>
        <v>14</v>
      </c>
    </row>
    <row r="51" spans="1:17" s="6" customFormat="1" ht="100" customHeight="1" x14ac:dyDescent="0.25">
      <c r="A51" s="10" t="s">
        <v>89</v>
      </c>
      <c r="B51" s="7" t="s">
        <v>323</v>
      </c>
      <c r="C51" s="8" t="s">
        <v>434</v>
      </c>
      <c r="D51" s="7" t="s">
        <v>247</v>
      </c>
      <c r="E51" s="7" t="s">
        <v>188</v>
      </c>
      <c r="F51" s="7" t="s">
        <v>464</v>
      </c>
      <c r="G51" s="6" t="s">
        <v>23</v>
      </c>
      <c r="H51" s="7" t="s">
        <v>122</v>
      </c>
      <c r="I51" s="6" t="s">
        <v>123</v>
      </c>
      <c r="J51" s="7" t="s">
        <v>149</v>
      </c>
      <c r="K51" s="7" t="s">
        <v>22</v>
      </c>
      <c r="L51" s="6" t="s">
        <v>19</v>
      </c>
      <c r="M51" s="6" t="s">
        <v>20</v>
      </c>
      <c r="N51" s="7" t="s">
        <v>274</v>
      </c>
      <c r="O51" s="6" t="s">
        <v>392</v>
      </c>
      <c r="P51" s="7"/>
      <c r="Q51" s="6">
        <f t="shared" si="0"/>
        <v>19</v>
      </c>
    </row>
    <row r="52" spans="1:17" s="6" customFormat="1" ht="100" customHeight="1" x14ac:dyDescent="0.25">
      <c r="A52" s="10">
        <v>26</v>
      </c>
      <c r="B52" s="7" t="s">
        <v>324</v>
      </c>
      <c r="C52" s="8" t="s">
        <v>91</v>
      </c>
      <c r="D52" s="7" t="s">
        <v>248</v>
      </c>
      <c r="E52" s="7" t="s">
        <v>92</v>
      </c>
      <c r="F52" s="7" t="s">
        <v>92</v>
      </c>
      <c r="G52" s="6" t="s">
        <v>17</v>
      </c>
      <c r="H52" s="7" t="s">
        <v>121</v>
      </c>
      <c r="I52" s="6" t="s">
        <v>123</v>
      </c>
      <c r="J52" s="7" t="s">
        <v>124</v>
      </c>
      <c r="K52" s="7" t="s">
        <v>18</v>
      </c>
      <c r="L52" s="6" t="s">
        <v>19</v>
      </c>
      <c r="M52" s="6" t="s">
        <v>20</v>
      </c>
      <c r="N52" s="7" t="s">
        <v>274</v>
      </c>
      <c r="O52" s="6" t="s">
        <v>393</v>
      </c>
      <c r="P52" s="7"/>
      <c r="Q52" s="6">
        <f t="shared" si="0"/>
        <v>18</v>
      </c>
    </row>
    <row r="53" spans="1:17" s="6" customFormat="1" ht="100" customHeight="1" x14ac:dyDescent="0.25">
      <c r="A53" s="10" t="s">
        <v>90</v>
      </c>
      <c r="B53" s="7" t="s">
        <v>325</v>
      </c>
      <c r="C53" s="8" t="s">
        <v>435</v>
      </c>
      <c r="D53" s="7" t="s">
        <v>249</v>
      </c>
      <c r="E53" s="7" t="s">
        <v>189</v>
      </c>
      <c r="F53" s="7" t="s">
        <v>465</v>
      </c>
      <c r="G53" s="6" t="s">
        <v>23</v>
      </c>
      <c r="H53" s="7" t="s">
        <v>122</v>
      </c>
      <c r="I53" s="6" t="s">
        <v>123</v>
      </c>
      <c r="J53" s="7" t="s">
        <v>150</v>
      </c>
      <c r="K53" s="7" t="s">
        <v>22</v>
      </c>
      <c r="L53" s="6" t="s">
        <v>19</v>
      </c>
      <c r="M53" s="6" t="s">
        <v>20</v>
      </c>
      <c r="N53" s="7" t="s">
        <v>274</v>
      </c>
      <c r="O53" s="6" t="s">
        <v>394</v>
      </c>
      <c r="P53" s="7"/>
      <c r="Q53" s="6">
        <f t="shared" si="0"/>
        <v>23</v>
      </c>
    </row>
    <row r="54" spans="1:17" s="6" customFormat="1" ht="100" customHeight="1" x14ac:dyDescent="0.25">
      <c r="A54" s="10">
        <v>27</v>
      </c>
      <c r="B54" s="7" t="s">
        <v>326</v>
      </c>
      <c r="C54" s="8" t="s">
        <v>94</v>
      </c>
      <c r="D54" s="7" t="s">
        <v>250</v>
      </c>
      <c r="E54" s="7" t="s">
        <v>95</v>
      </c>
      <c r="F54" s="7" t="s">
        <v>95</v>
      </c>
      <c r="G54" s="6" t="s">
        <v>17</v>
      </c>
      <c r="H54" s="7" t="s">
        <v>121</v>
      </c>
      <c r="I54" s="6" t="s">
        <v>123</v>
      </c>
      <c r="J54" s="7" t="s">
        <v>124</v>
      </c>
      <c r="K54" s="7" t="s">
        <v>18</v>
      </c>
      <c r="L54" s="6" t="s">
        <v>19</v>
      </c>
      <c r="M54" s="6" t="s">
        <v>20</v>
      </c>
      <c r="N54" s="7" t="s">
        <v>274</v>
      </c>
      <c r="O54" s="6" t="s">
        <v>396</v>
      </c>
      <c r="P54" s="7"/>
      <c r="Q54" s="6">
        <f t="shared" si="0"/>
        <v>14</v>
      </c>
    </row>
    <row r="55" spans="1:17" s="6" customFormat="1" ht="100" customHeight="1" x14ac:dyDescent="0.25">
      <c r="A55" s="10" t="s">
        <v>93</v>
      </c>
      <c r="B55" s="7" t="s">
        <v>327</v>
      </c>
      <c r="C55" s="8" t="s">
        <v>436</v>
      </c>
      <c r="D55" s="7" t="s">
        <v>251</v>
      </c>
      <c r="E55" s="7" t="s">
        <v>190</v>
      </c>
      <c r="F55" s="7" t="s">
        <v>466</v>
      </c>
      <c r="G55" s="6" t="s">
        <v>23</v>
      </c>
      <c r="H55" s="7" t="s">
        <v>122</v>
      </c>
      <c r="I55" s="6" t="s">
        <v>123</v>
      </c>
      <c r="J55" s="7" t="s">
        <v>151</v>
      </c>
      <c r="K55" s="7" t="s">
        <v>22</v>
      </c>
      <c r="L55" s="6" t="s">
        <v>19</v>
      </c>
      <c r="M55" s="6" t="s">
        <v>20</v>
      </c>
      <c r="N55" s="7" t="s">
        <v>274</v>
      </c>
      <c r="O55" s="6" t="s">
        <v>395</v>
      </c>
      <c r="Q55" s="6">
        <f t="shared" si="0"/>
        <v>19</v>
      </c>
    </row>
    <row r="56" spans="1:17" s="6" customFormat="1" ht="100" customHeight="1" x14ac:dyDescent="0.25">
      <c r="A56" s="10">
        <v>28</v>
      </c>
      <c r="B56" s="7" t="s">
        <v>328</v>
      </c>
      <c r="C56" s="8" t="s">
        <v>97</v>
      </c>
      <c r="D56" s="7" t="s">
        <v>468</v>
      </c>
      <c r="E56" s="7" t="s">
        <v>469</v>
      </c>
      <c r="F56" s="7" t="s">
        <v>98</v>
      </c>
      <c r="G56" s="6" t="s">
        <v>17</v>
      </c>
      <c r="H56" s="7" t="s">
        <v>121</v>
      </c>
      <c r="I56" s="6" t="s">
        <v>123</v>
      </c>
      <c r="J56" s="7" t="s">
        <v>124</v>
      </c>
      <c r="K56" s="7" t="s">
        <v>18</v>
      </c>
      <c r="L56" s="6" t="s">
        <v>19</v>
      </c>
      <c r="M56" s="6" t="s">
        <v>20</v>
      </c>
      <c r="N56" s="7" t="s">
        <v>274</v>
      </c>
      <c r="O56" s="6" t="s">
        <v>397</v>
      </c>
      <c r="Q56" s="6">
        <f t="shared" si="0"/>
        <v>12</v>
      </c>
    </row>
    <row r="57" spans="1:17" s="6" customFormat="1" ht="100" customHeight="1" x14ac:dyDescent="0.25">
      <c r="A57" s="10" t="s">
        <v>96</v>
      </c>
      <c r="B57" s="7" t="s">
        <v>329</v>
      </c>
      <c r="C57" s="8" t="s">
        <v>437</v>
      </c>
      <c r="D57" s="7" t="s">
        <v>471</v>
      </c>
      <c r="E57" s="7" t="s">
        <v>470</v>
      </c>
      <c r="F57" s="7" t="s">
        <v>467</v>
      </c>
      <c r="G57" s="6" t="s">
        <v>23</v>
      </c>
      <c r="H57" s="7" t="s">
        <v>122</v>
      </c>
      <c r="I57" s="6" t="s">
        <v>123</v>
      </c>
      <c r="J57" s="7" t="s">
        <v>152</v>
      </c>
      <c r="K57" s="7" t="s">
        <v>22</v>
      </c>
      <c r="L57" s="6" t="s">
        <v>19</v>
      </c>
      <c r="M57" s="6" t="s">
        <v>20</v>
      </c>
      <c r="N57" s="7" t="s">
        <v>274</v>
      </c>
      <c r="O57" s="6" t="s">
        <v>398</v>
      </c>
      <c r="P57" s="7"/>
      <c r="Q57" s="6">
        <f t="shared" si="0"/>
        <v>17</v>
      </c>
    </row>
    <row r="58" spans="1:17" s="6" customFormat="1" ht="100" customHeight="1" x14ac:dyDescent="0.25">
      <c r="A58" s="10">
        <v>29</v>
      </c>
      <c r="B58" s="7" t="s">
        <v>330</v>
      </c>
      <c r="C58" s="8" t="s">
        <v>259</v>
      </c>
      <c r="D58" s="7" t="s">
        <v>269</v>
      </c>
      <c r="E58" s="7" t="s">
        <v>197</v>
      </c>
      <c r="F58" s="7" t="s">
        <v>99</v>
      </c>
      <c r="G58" s="6" t="s">
        <v>17</v>
      </c>
      <c r="H58" s="7" t="s">
        <v>121</v>
      </c>
      <c r="I58" s="6" t="s">
        <v>123</v>
      </c>
      <c r="J58" s="7" t="s">
        <v>124</v>
      </c>
      <c r="K58" s="7" t="s">
        <v>18</v>
      </c>
      <c r="L58" s="6" t="s">
        <v>19</v>
      </c>
      <c r="M58" s="6" t="s">
        <v>20</v>
      </c>
      <c r="N58" s="7" t="s">
        <v>274</v>
      </c>
      <c r="P58" s="7"/>
      <c r="Q58" s="6">
        <f t="shared" si="0"/>
        <v>12</v>
      </c>
    </row>
    <row r="59" spans="1:17" s="6" customFormat="1" ht="100" customHeight="1" x14ac:dyDescent="0.25">
      <c r="A59" s="10" t="s">
        <v>100</v>
      </c>
      <c r="B59" s="7" t="s">
        <v>331</v>
      </c>
      <c r="C59" s="8" t="s">
        <v>107</v>
      </c>
      <c r="D59" s="7" t="s">
        <v>267</v>
      </c>
      <c r="E59" s="7" t="s">
        <v>199</v>
      </c>
      <c r="F59" s="7" t="s">
        <v>101</v>
      </c>
      <c r="H59" s="7"/>
      <c r="I59" s="6" t="s">
        <v>102</v>
      </c>
      <c r="J59" s="7"/>
      <c r="K59" s="7" t="s">
        <v>18</v>
      </c>
      <c r="L59" s="6" t="s">
        <v>19</v>
      </c>
      <c r="M59" s="6" t="s">
        <v>20</v>
      </c>
      <c r="N59" s="7" t="s">
        <v>274</v>
      </c>
      <c r="P59" s="7"/>
      <c r="Q59" s="6">
        <f t="shared" si="0"/>
        <v>16</v>
      </c>
    </row>
    <row r="60" spans="1:17" s="6" customFormat="1" ht="100" customHeight="1" x14ac:dyDescent="0.25">
      <c r="A60" s="10" t="s">
        <v>103</v>
      </c>
      <c r="B60" s="7" t="s">
        <v>332</v>
      </c>
      <c r="C60" s="8" t="s">
        <v>438</v>
      </c>
      <c r="D60" s="7" t="s">
        <v>271</v>
      </c>
      <c r="E60" s="7" t="s">
        <v>198</v>
      </c>
      <c r="F60" s="7" t="s">
        <v>104</v>
      </c>
      <c r="G60" s="6" t="s">
        <v>23</v>
      </c>
      <c r="H60" s="7" t="s">
        <v>122</v>
      </c>
      <c r="I60" s="6" t="s">
        <v>123</v>
      </c>
      <c r="J60" s="7" t="s">
        <v>153</v>
      </c>
      <c r="K60" s="7" t="s">
        <v>22</v>
      </c>
      <c r="L60" s="6" t="s">
        <v>19</v>
      </c>
      <c r="M60" s="6" t="s">
        <v>20</v>
      </c>
      <c r="N60" s="7" t="s">
        <v>274</v>
      </c>
      <c r="O60" s="6" t="s">
        <v>399</v>
      </c>
      <c r="P60" s="7"/>
      <c r="Q60" s="6">
        <f t="shared" si="0"/>
        <v>17</v>
      </c>
    </row>
    <row r="61" spans="1:17" s="6" customFormat="1" ht="100" customHeight="1" x14ac:dyDescent="0.25">
      <c r="A61" s="10">
        <v>30</v>
      </c>
      <c r="B61" s="7" t="s">
        <v>333</v>
      </c>
      <c r="C61" s="8" t="s">
        <v>260</v>
      </c>
      <c r="D61" s="7" t="s">
        <v>270</v>
      </c>
      <c r="E61" s="7" t="s">
        <v>196</v>
      </c>
      <c r="F61" s="7" t="s">
        <v>99</v>
      </c>
      <c r="G61" s="6" t="s">
        <v>17</v>
      </c>
      <c r="H61" s="7" t="s">
        <v>121</v>
      </c>
      <c r="I61" s="6" t="s">
        <v>123</v>
      </c>
      <c r="J61" s="7" t="s">
        <v>14</v>
      </c>
      <c r="K61" s="7" t="s">
        <v>18</v>
      </c>
      <c r="L61" s="6" t="s">
        <v>19</v>
      </c>
      <c r="M61" s="6" t="s">
        <v>20</v>
      </c>
      <c r="N61" s="7" t="s">
        <v>274</v>
      </c>
      <c r="P61" s="7"/>
      <c r="Q61" s="6">
        <f t="shared" si="0"/>
        <v>12</v>
      </c>
    </row>
    <row r="62" spans="1:17" s="6" customFormat="1" ht="100" customHeight="1" x14ac:dyDescent="0.25">
      <c r="A62" s="10" t="s">
        <v>105</v>
      </c>
      <c r="B62" s="7" t="s">
        <v>334</v>
      </c>
      <c r="C62" s="8" t="s">
        <v>108</v>
      </c>
      <c r="D62" s="7" t="s">
        <v>268</v>
      </c>
      <c r="E62" s="7" t="s">
        <v>200</v>
      </c>
      <c r="F62" s="7" t="s">
        <v>101</v>
      </c>
      <c r="H62" s="7"/>
      <c r="I62" s="6" t="s">
        <v>102</v>
      </c>
      <c r="K62" s="7" t="s">
        <v>18</v>
      </c>
      <c r="L62" s="6" t="s">
        <v>19</v>
      </c>
      <c r="M62" s="6" t="s">
        <v>20</v>
      </c>
      <c r="N62" s="7" t="s">
        <v>274</v>
      </c>
      <c r="P62" s="7"/>
      <c r="Q62" s="6">
        <f t="shared" si="0"/>
        <v>16</v>
      </c>
    </row>
    <row r="63" spans="1:17" s="6" customFormat="1" ht="100" customHeight="1" x14ac:dyDescent="0.25">
      <c r="A63" s="10" t="s">
        <v>106</v>
      </c>
      <c r="B63" s="7" t="s">
        <v>335</v>
      </c>
      <c r="C63" s="8" t="s">
        <v>439</v>
      </c>
      <c r="D63" s="7" t="s">
        <v>272</v>
      </c>
      <c r="E63" s="7" t="s">
        <v>201</v>
      </c>
      <c r="F63" s="7" t="s">
        <v>104</v>
      </c>
      <c r="G63" s="6" t="s">
        <v>23</v>
      </c>
      <c r="H63" s="7" t="s">
        <v>122</v>
      </c>
      <c r="I63" s="6" t="s">
        <v>123</v>
      </c>
      <c r="J63" s="7" t="s">
        <v>154</v>
      </c>
      <c r="K63" s="7" t="s">
        <v>22</v>
      </c>
      <c r="L63" s="6" t="s">
        <v>19</v>
      </c>
      <c r="M63" s="6" t="s">
        <v>20</v>
      </c>
      <c r="N63" s="7" t="s">
        <v>274</v>
      </c>
      <c r="O63" s="6" t="s">
        <v>400</v>
      </c>
      <c r="P63" s="7"/>
      <c r="Q63" s="6">
        <f t="shared" si="0"/>
        <v>17</v>
      </c>
    </row>
    <row r="64" spans="1:17" s="6" customFormat="1" ht="100" customHeight="1" x14ac:dyDescent="0.25">
      <c r="A64" s="10">
        <v>31</v>
      </c>
      <c r="B64" s="7" t="s">
        <v>336</v>
      </c>
      <c r="C64" s="8" t="s">
        <v>110</v>
      </c>
      <c r="D64" s="7" t="s">
        <v>252</v>
      </c>
      <c r="E64" s="7" t="s">
        <v>111</v>
      </c>
      <c r="F64" s="7" t="s">
        <v>111</v>
      </c>
      <c r="G64" s="6" t="s">
        <v>17</v>
      </c>
      <c r="H64" s="7" t="s">
        <v>121</v>
      </c>
      <c r="I64" s="6" t="s">
        <v>123</v>
      </c>
      <c r="J64" s="7" t="s">
        <v>124</v>
      </c>
      <c r="K64" s="7" t="s">
        <v>18</v>
      </c>
      <c r="L64" s="6" t="s">
        <v>19</v>
      </c>
      <c r="M64" s="6" t="s">
        <v>20</v>
      </c>
      <c r="N64" s="7" t="s">
        <v>274</v>
      </c>
      <c r="O64" s="6" t="s">
        <v>408</v>
      </c>
      <c r="P64" s="7"/>
      <c r="Q64" s="6">
        <f t="shared" si="0"/>
        <v>9</v>
      </c>
    </row>
    <row r="65" spans="1:17" s="6" customFormat="1" ht="100" customHeight="1" x14ac:dyDescent="0.25">
      <c r="A65" s="10" t="s">
        <v>109</v>
      </c>
      <c r="B65" s="7" t="s">
        <v>337</v>
      </c>
      <c r="C65" s="8" t="s">
        <v>472</v>
      </c>
      <c r="D65" s="7" t="s">
        <v>338</v>
      </c>
      <c r="E65" s="7" t="s">
        <v>191</v>
      </c>
      <c r="F65" s="7" t="s">
        <v>474</v>
      </c>
      <c r="G65" s="6" t="s">
        <v>480</v>
      </c>
      <c r="H65" s="7" t="s">
        <v>481</v>
      </c>
      <c r="I65" s="6" t="s">
        <v>123</v>
      </c>
      <c r="J65" s="7" t="s">
        <v>155</v>
      </c>
      <c r="K65" s="7" t="s">
        <v>22</v>
      </c>
      <c r="L65" s="6" t="s">
        <v>19</v>
      </c>
      <c r="M65" s="6" t="s">
        <v>20</v>
      </c>
      <c r="N65" s="7" t="s">
        <v>274</v>
      </c>
      <c r="O65" s="6" t="s">
        <v>407</v>
      </c>
      <c r="P65" s="7"/>
      <c r="Q65" s="6">
        <f t="shared" si="0"/>
        <v>13</v>
      </c>
    </row>
    <row r="66" spans="1:17" s="6" customFormat="1" ht="100" customHeight="1" x14ac:dyDescent="0.25">
      <c r="A66" s="10">
        <v>32</v>
      </c>
      <c r="B66" s="7" t="s">
        <v>339</v>
      </c>
      <c r="C66" s="8" t="s">
        <v>112</v>
      </c>
      <c r="D66" s="7" t="s">
        <v>253</v>
      </c>
      <c r="E66" s="7" t="s">
        <v>113</v>
      </c>
      <c r="F66" s="7" t="s">
        <v>113</v>
      </c>
      <c r="G66" s="6" t="s">
        <v>17</v>
      </c>
      <c r="H66" s="7" t="s">
        <v>121</v>
      </c>
      <c r="I66" s="6" t="s">
        <v>123</v>
      </c>
      <c r="J66" s="7" t="s">
        <v>124</v>
      </c>
      <c r="K66" s="7" t="s">
        <v>18</v>
      </c>
      <c r="L66" s="6" t="s">
        <v>19</v>
      </c>
      <c r="M66" s="6" t="s">
        <v>20</v>
      </c>
      <c r="N66" s="7" t="s">
        <v>274</v>
      </c>
      <c r="O66" s="6" t="s">
        <v>406</v>
      </c>
      <c r="P66" s="7"/>
      <c r="Q66" s="6">
        <f t="shared" si="0"/>
        <v>11</v>
      </c>
    </row>
    <row r="67" spans="1:17" s="6" customFormat="1" ht="100" customHeight="1" x14ac:dyDescent="0.25">
      <c r="A67" s="10" t="s">
        <v>114</v>
      </c>
      <c r="B67" s="7" t="s">
        <v>340</v>
      </c>
      <c r="C67" s="8" t="s">
        <v>473</v>
      </c>
      <c r="D67" s="7" t="s">
        <v>254</v>
      </c>
      <c r="E67" s="7" t="s">
        <v>192</v>
      </c>
      <c r="F67" s="7" t="s">
        <v>475</v>
      </c>
      <c r="G67" s="6" t="s">
        <v>480</v>
      </c>
      <c r="H67" s="7" t="s">
        <v>481</v>
      </c>
      <c r="I67" s="6" t="s">
        <v>123</v>
      </c>
      <c r="J67" s="7" t="s">
        <v>156</v>
      </c>
      <c r="K67" s="7" t="s">
        <v>22</v>
      </c>
      <c r="L67" s="6" t="s">
        <v>19</v>
      </c>
      <c r="M67" s="6" t="s">
        <v>20</v>
      </c>
      <c r="N67" s="7" t="s">
        <v>274</v>
      </c>
      <c r="O67" s="6" t="s">
        <v>405</v>
      </c>
      <c r="P67" s="7"/>
      <c r="Q67" s="6">
        <f t="shared" ref="Q67:Q71" si="1">LEN(C67)</f>
        <v>15</v>
      </c>
    </row>
    <row r="68" spans="1:17" s="6" customFormat="1" ht="100" customHeight="1" x14ac:dyDescent="0.25">
      <c r="A68" s="10">
        <v>33</v>
      </c>
      <c r="B68" s="7" t="s">
        <v>341</v>
      </c>
      <c r="C68" s="8" t="s">
        <v>116</v>
      </c>
      <c r="D68" s="7" t="s">
        <v>255</v>
      </c>
      <c r="E68" s="7" t="s">
        <v>117</v>
      </c>
      <c r="F68" s="7" t="s">
        <v>117</v>
      </c>
      <c r="G68" s="6" t="s">
        <v>17</v>
      </c>
      <c r="H68" s="7" t="s">
        <v>121</v>
      </c>
      <c r="I68" s="6" t="s">
        <v>123</v>
      </c>
      <c r="J68" s="7" t="s">
        <v>124</v>
      </c>
      <c r="K68" s="7" t="s">
        <v>18</v>
      </c>
      <c r="L68" s="6" t="s">
        <v>19</v>
      </c>
      <c r="M68" s="6" t="s">
        <v>20</v>
      </c>
      <c r="N68" s="7" t="s">
        <v>274</v>
      </c>
      <c r="O68" s="6" t="s">
        <v>403</v>
      </c>
      <c r="P68" s="7"/>
      <c r="Q68" s="6">
        <f t="shared" si="1"/>
        <v>15</v>
      </c>
    </row>
    <row r="69" spans="1:17" s="6" customFormat="1" ht="100" customHeight="1" x14ac:dyDescent="0.25">
      <c r="A69" s="10" t="s">
        <v>115</v>
      </c>
      <c r="B69" s="7" t="s">
        <v>342</v>
      </c>
      <c r="C69" s="8" t="s">
        <v>483</v>
      </c>
      <c r="D69" s="7" t="s">
        <v>256</v>
      </c>
      <c r="E69" s="7" t="s">
        <v>193</v>
      </c>
      <c r="F69" s="7" t="s">
        <v>476</v>
      </c>
      <c r="G69" s="6" t="s">
        <v>480</v>
      </c>
      <c r="H69" s="7" t="s">
        <v>481</v>
      </c>
      <c r="I69" s="6" t="s">
        <v>123</v>
      </c>
      <c r="J69" s="7" t="s">
        <v>157</v>
      </c>
      <c r="K69" s="7" t="s">
        <v>22</v>
      </c>
      <c r="L69" s="6" t="s">
        <v>19</v>
      </c>
      <c r="M69" s="6" t="s">
        <v>20</v>
      </c>
      <c r="N69" s="7" t="s">
        <v>274</v>
      </c>
      <c r="O69" s="6" t="s">
        <v>404</v>
      </c>
      <c r="P69" s="7"/>
      <c r="Q69" s="6">
        <f t="shared" si="1"/>
        <v>19</v>
      </c>
    </row>
    <row r="70" spans="1:17" s="6" customFormat="1" ht="100" customHeight="1" x14ac:dyDescent="0.25">
      <c r="A70" s="10">
        <v>34</v>
      </c>
      <c r="B70" s="7" t="s">
        <v>343</v>
      </c>
      <c r="C70" s="8" t="s">
        <v>119</v>
      </c>
      <c r="D70" s="7" t="s">
        <v>257</v>
      </c>
      <c r="E70" s="7" t="s">
        <v>120</v>
      </c>
      <c r="F70" s="7" t="s">
        <v>120</v>
      </c>
      <c r="G70" s="6" t="s">
        <v>17</v>
      </c>
      <c r="H70" s="7" t="s">
        <v>121</v>
      </c>
      <c r="I70" s="6" t="s">
        <v>123</v>
      </c>
      <c r="J70" s="7" t="s">
        <v>124</v>
      </c>
      <c r="K70" s="7" t="s">
        <v>18</v>
      </c>
      <c r="L70" s="6" t="s">
        <v>19</v>
      </c>
      <c r="M70" s="6" t="s">
        <v>20</v>
      </c>
      <c r="N70" s="7" t="s">
        <v>274</v>
      </c>
      <c r="O70" s="6" t="s">
        <v>401</v>
      </c>
      <c r="P70" s="7"/>
      <c r="Q70" s="6">
        <f t="shared" si="1"/>
        <v>13</v>
      </c>
    </row>
    <row r="71" spans="1:17" s="6" customFormat="1" ht="100" customHeight="1" x14ac:dyDescent="0.25">
      <c r="A71" s="10" t="s">
        <v>118</v>
      </c>
      <c r="B71" s="7" t="s">
        <v>344</v>
      </c>
      <c r="C71" s="8" t="s">
        <v>484</v>
      </c>
      <c r="D71" s="7" t="s">
        <v>258</v>
      </c>
      <c r="E71" s="7" t="s">
        <v>194</v>
      </c>
      <c r="F71" s="7" t="s">
        <v>477</v>
      </c>
      <c r="G71" s="6" t="s">
        <v>480</v>
      </c>
      <c r="H71" s="7" t="s">
        <v>481</v>
      </c>
      <c r="I71" s="6" t="s">
        <v>123</v>
      </c>
      <c r="J71" s="7" t="s">
        <v>158</v>
      </c>
      <c r="K71" s="7" t="s">
        <v>22</v>
      </c>
      <c r="L71" s="6" t="s">
        <v>19</v>
      </c>
      <c r="M71" s="6" t="s">
        <v>20</v>
      </c>
      <c r="N71" s="7" t="s">
        <v>274</v>
      </c>
      <c r="O71" s="6" t="s">
        <v>402</v>
      </c>
      <c r="P71" s="7"/>
      <c r="Q71" s="6">
        <f t="shared" si="1"/>
        <v>17</v>
      </c>
    </row>
    <row r="72" spans="1:17" s="16" customFormat="1" ht="100" customHeight="1" x14ac:dyDescent="0.25">
      <c r="A72" s="14"/>
      <c r="B72" s="15" t="s">
        <v>478</v>
      </c>
      <c r="C72" s="15" t="s">
        <v>487</v>
      </c>
      <c r="D72" s="15" t="s">
        <v>488</v>
      </c>
      <c r="E72" s="15" t="s">
        <v>479</v>
      </c>
      <c r="F72" s="15" t="s">
        <v>479</v>
      </c>
      <c r="G72" s="16" t="s">
        <v>482</v>
      </c>
      <c r="H72" s="15"/>
      <c r="I72" s="16" t="s">
        <v>123</v>
      </c>
      <c r="J72" s="15" t="s">
        <v>485</v>
      </c>
      <c r="K72" s="15" t="s">
        <v>18</v>
      </c>
      <c r="L72" s="16" t="s">
        <v>19</v>
      </c>
      <c r="M72" s="16" t="s">
        <v>20</v>
      </c>
      <c r="N72" s="15" t="s">
        <v>274</v>
      </c>
      <c r="O72" s="16" t="s">
        <v>401</v>
      </c>
      <c r="P72" s="15"/>
      <c r="Q72" s="16">
        <f t="shared" ref="Q72" si="2">LEN(C72)</f>
        <v>9</v>
      </c>
    </row>
    <row r="73" spans="1:17" s="16" customFormat="1" ht="100" customHeight="1" x14ac:dyDescent="0.25">
      <c r="A73" s="14"/>
      <c r="B73" s="15" t="s">
        <v>491</v>
      </c>
      <c r="C73" s="15" t="s">
        <v>486</v>
      </c>
      <c r="D73" s="15" t="s">
        <v>490</v>
      </c>
      <c r="E73" s="15" t="s">
        <v>489</v>
      </c>
      <c r="F73" s="15" t="s">
        <v>489</v>
      </c>
      <c r="G73" s="16" t="s">
        <v>493</v>
      </c>
      <c r="H73" s="15"/>
      <c r="I73" s="16" t="s">
        <v>123</v>
      </c>
      <c r="J73" s="15" t="s">
        <v>492</v>
      </c>
      <c r="K73" s="15" t="s">
        <v>18</v>
      </c>
      <c r="L73" s="16" t="s">
        <v>19</v>
      </c>
      <c r="M73" s="16" t="s">
        <v>20</v>
      </c>
      <c r="N73" s="15" t="s">
        <v>274</v>
      </c>
      <c r="O73" s="16" t="s">
        <v>401</v>
      </c>
      <c r="P73" s="15"/>
      <c r="Q73" s="16">
        <f t="shared" ref="Q73" si="3">LEN(C73)</f>
        <v>10</v>
      </c>
    </row>
    <row r="74" spans="1:17" s="16" customFormat="1" ht="100" customHeight="1" x14ac:dyDescent="0.25">
      <c r="A74" s="14"/>
      <c r="B74" s="15" t="s">
        <v>498</v>
      </c>
      <c r="C74" s="15" t="s">
        <v>497</v>
      </c>
      <c r="D74" s="15" t="s">
        <v>496</v>
      </c>
      <c r="E74" s="15" t="s">
        <v>495</v>
      </c>
      <c r="F74" s="15" t="s">
        <v>495</v>
      </c>
      <c r="G74" s="16" t="s">
        <v>493</v>
      </c>
      <c r="H74" s="15"/>
      <c r="I74" s="16" t="s">
        <v>123</v>
      </c>
      <c r="J74" s="15" t="s">
        <v>494</v>
      </c>
      <c r="K74" s="15" t="s">
        <v>18</v>
      </c>
      <c r="L74" s="16" t="s">
        <v>19</v>
      </c>
      <c r="M74" s="16" t="s">
        <v>20</v>
      </c>
      <c r="N74" s="15" t="s">
        <v>274</v>
      </c>
      <c r="O74" s="16" t="s">
        <v>401</v>
      </c>
      <c r="P74" s="15"/>
      <c r="Q74" s="16">
        <f t="shared" ref="Q74" si="4">LEN(C74)</f>
        <v>11</v>
      </c>
    </row>
    <row r="75" spans="1:17" ht="15" customHeight="1" x14ac:dyDescent="0.35"/>
    <row r="76" spans="1:17" ht="15" customHeight="1" x14ac:dyDescent="0.35">
      <c r="B76" s="13" t="s">
        <v>195</v>
      </c>
      <c r="C76" s="13"/>
      <c r="D76" s="13"/>
      <c r="E76" s="13"/>
      <c r="F76" s="13"/>
      <c r="G76" s="13"/>
      <c r="H76" s="13"/>
      <c r="I76" s="13"/>
      <c r="J76" s="13"/>
      <c r="K76" s="13"/>
      <c r="L76" s="13"/>
      <c r="M76" s="13"/>
      <c r="N76" s="13"/>
    </row>
    <row r="77" spans="1:17" ht="15" customHeight="1" x14ac:dyDescent="0.35"/>
    <row r="78" spans="1:17" ht="15" customHeight="1" x14ac:dyDescent="0.35"/>
    <row r="79" spans="1:17" ht="15" customHeight="1" x14ac:dyDescent="0.35"/>
    <row r="80" spans="1:17"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sheetData>
  <autoFilter ref="G1:G137" xr:uid="{00000000-0001-0000-0000-000000000000}"/>
  <mergeCells count="1">
    <mergeCell ref="B76:N7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newuser</dc:creator>
  <cp:lastModifiedBy>Kathy Sward</cp:lastModifiedBy>
  <dcterms:created xsi:type="dcterms:W3CDTF">2019-09-19T15:32:48Z</dcterms:created>
  <dcterms:modified xsi:type="dcterms:W3CDTF">2024-03-26T00:30:37Z</dcterms:modified>
</cp:coreProperties>
</file>